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Z:\Projects\2021\IQ19-2021 Review of climate vulnerability assessment of Scotland’s marine environment and marine economy\Drafts\Final drafts\"/>
    </mc:Choice>
  </mc:AlternateContent>
  <bookViews>
    <workbookView xWindow="-120" yWindow="-120" windowWidth="29040" windowHeight="15840"/>
  </bookViews>
  <sheets>
    <sheet name="Literature Overview Update" sheetId="16" r:id="rId1"/>
    <sheet name="Initial Literature Overview" sheetId="1" state="hidden" r:id="rId2"/>
    <sheet name="Updated Sources by Year" sheetId="20" r:id="rId3"/>
    <sheet name="Updated Sources by Geography" sheetId="21" r:id="rId4"/>
  </sheets>
  <definedNames>
    <definedName name="_xlnm._FilterDatabase" localSheetId="1" hidden="1">'Initial Literature Overview'!$A$1:$U$112</definedName>
    <definedName name="_xlnm._FilterDatabase" localSheetId="0" hidden="1">'Literature Overview Update'!$A$4:$P$63</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2" i="1"/>
</calcChain>
</file>

<file path=xl/comments1.xml><?xml version="1.0" encoding="utf-8"?>
<comments xmlns="http://schemas.openxmlformats.org/spreadsheetml/2006/main">
  <authors>
    <author>tc={848FC6AC-EDA2-4FE4-95F4-747E0BEFFFB2}</author>
    <author>tc={FB00DB6B-3A42-4832-A486-F008EFE2F4AE}</author>
  </authors>
  <commentList>
    <comment ref="D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Green = 2019 - 2021
Yellow = 2013 - 2018
Red = pre-2012</t>
        </r>
      </text>
    </comment>
    <comment ref="F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Needs updating from Step 1/2</t>
        </r>
      </text>
    </comment>
  </commentList>
</comments>
</file>

<file path=xl/comments2.xml><?xml version="1.0" encoding="utf-8"?>
<comments xmlns="http://schemas.openxmlformats.org/spreadsheetml/2006/main">
  <authors>
    <author>tc={DBA5720E-634D-4CB7-AB35-B38F474736AB}</author>
    <author>tc={437FD60A-55CB-4922-A2FD-694BAD6C278E}</author>
    <author>tc={0DE1D0E3-CF06-4DE0-B1E1-01F0E6094698}</author>
    <author>tc={5D966D5D-70E7-4AAC-ACBB-5C96CAA5726A}</author>
    <author>tc={7BB8A574-2490-4C15-B8BA-222FF26A7B93}</author>
    <author>tc={B9A36152-E56D-4AE3-91AB-258C7C420899}</author>
    <author>tc={A7F44A7F-97FA-4D64-B217-62268AFAB30D}</author>
    <author>tc={774FC707-80D4-4875-9572-769209CAE482}</author>
    <author>tc={19C07AE5-1BFE-45F4-A668-F32511E518CB}</author>
  </authors>
  <commentList>
    <comment ref="F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Green = 2019 - 2021
Yellow = 2013 - 2018
Red = pre-2012</t>
        </r>
      </text>
    </comment>
    <comment ref="G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5 = 2019 - 2021 (Green)
4 = 2016 - 2018 (Yellow)
3 = 2013 - 2015 (Yellow)
2 = 2010 - 2012 (Red)
1 = pre-2010 (Red)</t>
        </r>
      </text>
    </comment>
    <comment ref="J1"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Green = Scotland
Yellow = UK, Europe
Red = Global</t>
        </r>
      </text>
    </comment>
    <comment ref="L1"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5 = Scotland
4 = UK
3 = Europe
2 = Global relevance
1 = Case study from another non-European country</t>
        </r>
      </text>
    </comment>
    <comment ref="N1"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Green = Very high relevance
Yellow = Some to high relevance
Red = Low to limited relevance</t>
        </r>
      </text>
    </comment>
    <comment ref="O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To be changed into words</t>
        </r>
      </text>
    </comment>
    <comment ref="R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 inclusion (no comments from AMB)
B = inclusion (with minor comments from AMB)
C = "possibly include" - for Ramboll team discussion, dependent on numbers
D = "possibly not include" - dropping
E = dropping</t>
        </r>
      </text>
    </comment>
    <comment ref="S1"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 inclusion (no comments from AMB)
B = inclusion (with minor comments from AMB)
C = "possibly include" - for Ramboll team discussion, dependent on numbers
D = "possibly not include" - dropping
E = dropping</t>
        </r>
      </text>
    </comment>
    <comment ref="T1"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 inclusion (no comments from AMB)
B = inclusion (with minor comments from AMB)
C = "possibly include" - for Ramboll team discussion, dependent on numbers
D = "possibly not include" - dropping
E = dropping</t>
        </r>
      </text>
    </comment>
  </commentList>
</comments>
</file>

<file path=xl/sharedStrings.xml><?xml version="1.0" encoding="utf-8"?>
<sst xmlns="http://schemas.openxmlformats.org/spreadsheetml/2006/main" count="2440" uniqueCount="1015">
  <si>
    <t>Document Selection and Overview</t>
  </si>
  <si>
    <t>Analysis</t>
  </si>
  <si>
    <t>Methodological Aims and Results</t>
  </si>
  <si>
    <t>Methodological Approach</t>
  </si>
  <si>
    <t>Data Availability</t>
  </si>
  <si>
    <t>Applicability and Relevance</t>
  </si>
  <si>
    <t>Document title</t>
  </si>
  <si>
    <t>Document link</t>
  </si>
  <si>
    <t>Document type</t>
  </si>
  <si>
    <t>Literature type</t>
  </si>
  <si>
    <t>Authors</t>
  </si>
  <si>
    <t>Year of publication</t>
  </si>
  <si>
    <t>Score</t>
  </si>
  <si>
    <t>Scope</t>
  </si>
  <si>
    <t>Sectors covered</t>
  </si>
  <si>
    <t>Source</t>
  </si>
  <si>
    <t>Geographic Relevance</t>
  </si>
  <si>
    <t>Ramboll methodological relevance assessment</t>
  </si>
  <si>
    <t>Initial Assessment</t>
  </si>
  <si>
    <t>Q1</t>
  </si>
  <si>
    <t>Q2</t>
  </si>
  <si>
    <t>Comments</t>
  </si>
  <si>
    <t>Data availability assessment</t>
  </si>
  <si>
    <t>Applicability and relevance assessment: Scotland</t>
  </si>
  <si>
    <t>Applicability and relevance assessment: Marine Economy</t>
  </si>
  <si>
    <t>A global assessment of the vulnerability of shellfish aquaculture to climate change and ocean acidification</t>
  </si>
  <si>
    <t xml:space="preserve">https://pure.uhi.ac.uk/en/publications/a-global-assessment-of-the-vulnerability-of-shellfish-aquaculture </t>
  </si>
  <si>
    <t>Journal article</t>
  </si>
  <si>
    <t>Peer reviewed</t>
  </si>
  <si>
    <t>Stewart-sinclair et al</t>
  </si>
  <si>
    <t>Climate vulnerability assessments in a marine context</t>
  </si>
  <si>
    <t>Aquaculture</t>
  </si>
  <si>
    <t>Global</t>
  </si>
  <si>
    <t>C - Some relevance to the project - to be considered for the report</t>
  </si>
  <si>
    <t>q2</t>
  </si>
  <si>
    <t>A</t>
  </si>
  <si>
    <t>Shellfish aquaculture vulnerability, assessed at the national level, was dependent on climate change and ocean acidification-related exposure, taxon-specific sensitivity and adaptive capacity in the sector</t>
  </si>
  <si>
    <t>Methodology is clearly explained and transparent</t>
  </si>
  <si>
    <t>Data source cited and easily available</t>
  </si>
  <si>
    <t>Methodology applied in Scotland</t>
  </si>
  <si>
    <t>Specific to one marine sector (relevant to many)</t>
  </si>
  <si>
    <t>A method for  modelling coastal erosion risk: the example of Scotland</t>
  </si>
  <si>
    <t xml:space="preserve">https://eprints.gla.ac.uk/154777/1/154777.pdf </t>
  </si>
  <si>
    <t>Peer reviewed (pre-proof)</t>
  </si>
  <si>
    <t>Fitton et al</t>
  </si>
  <si>
    <t>Scotland climate vulnerability work</t>
  </si>
  <si>
    <t>Coastal erosion, infrastructure</t>
  </si>
  <si>
    <t>Scotland</t>
  </si>
  <si>
    <t>A - Very high relevance to the project - very likely to be included in the report</t>
  </si>
  <si>
    <t>Data source cited but not easily available</t>
  </si>
  <si>
    <t>Broad (all sectors)</t>
  </si>
  <si>
    <t>A monitoring and evaluation framework for the second SCCAP</t>
  </si>
  <si>
    <t xml:space="preserve">https://www.climatexchange.org.uk/media/3913/cxc-a-monitoring-and-evaluation-framework-for-the-second-sccap.pdf </t>
  </si>
  <si>
    <t>Government publication</t>
  </si>
  <si>
    <t>CXC / Moss</t>
  </si>
  <si>
    <t>All sectors</t>
  </si>
  <si>
    <t>This report outlines principles for developing a monitoring and evaluation (M&amp;E) methodology informed by current research and best practice. It responds to the requirements of the outcomes-based approach planned for the second SCCAP. The report is structured around the advice requested by Scottish Government on:
- Development of a measurable, outcomes-based, programme structure
- Addressing risks within an outcomes-based approach
- Integrating M&amp;E within the programme structure
- Identifying potential indicators to populate the M&amp;E framework</t>
  </si>
  <si>
    <t>Methodology is not clearly explained and transparent</t>
  </si>
  <si>
    <t>A more comprehensive climate vulnerability assessment framework for fisheries social-ecological systems</t>
  </si>
  <si>
    <t xml:space="preserve">https://www.frontiersin.org/articles/10.3389/fmars.2021.678099/full </t>
  </si>
  <si>
    <t>Dudley et al</t>
  </si>
  <si>
    <t>Fisheries</t>
  </si>
  <si>
    <t>USA</t>
  </si>
  <si>
    <t>The framework divides the FSES into four interrelated and interacting domains: Ecological Community, Fished Species, Fishery, and Human Community. The framework provides a systematic approach to account for indirect as well as direct effects, links among subsystems, and multiple climate change-induced stressors.</t>
  </si>
  <si>
    <t>Methodology not applied in Scotland (but could be)</t>
  </si>
  <si>
    <t>Accounting for the effects of climate change - supplementary green book guidance</t>
  </si>
  <si>
    <t xml:space="preserve">https://assets.publishing.service.gov.uk/government/uploads/system/uploads/attachment_data/file/934339/Accounting_for_the_Effects_Of_Climate_Change_-_Supplementary_Green_Book_.._.pdf </t>
  </si>
  <si>
    <t>DEFRA</t>
  </si>
  <si>
    <t>UK climate vulnerability assessment work</t>
  </si>
  <si>
    <t>UK</t>
  </si>
  <si>
    <t>B - High relevance to the project - likely to be included in the report</t>
  </si>
  <si>
    <t>Although more a methodology / briefing note, this paper relies on climate projections from the IPCC and CCC. All assumptions are reliant on them.</t>
  </si>
  <si>
    <t>CCC insights briefing 6 - undertaking a climate change risk assessment</t>
  </si>
  <si>
    <t xml:space="preserve">https://www.theccc.org.uk/wp-content/uploads/2020/10/CCC-Insights-Briefing-6-Undertaking-a-climate-change-risk-assessment.pdf </t>
  </si>
  <si>
    <t>CCC</t>
  </si>
  <si>
    <t>As a methodology / briefing note, this paper is not strictly relying on data and therefore does not carry assumptions.</t>
  </si>
  <si>
    <t>Climate and disaster and risk screening tools</t>
  </si>
  <si>
    <t xml:space="preserve">https://climatescreeningtools.worldbank.org/useful-resources </t>
  </si>
  <si>
    <t>Website</t>
  </si>
  <si>
    <t>The World Bank</t>
  </si>
  <si>
    <t>Introduction to climate vulnerability assessments</t>
  </si>
  <si>
    <t>Climate data resources
National/Policy Level tool resources
Agriculture tool resources
Coastal Flood Protection tool resources
Energy tool resources
General tool resources
Health tool resources
Road tool resources
Water tool resources
Other resources
Online data resources on climate and gender
Other tools that can be used for initial screening
Other tools that can be used for post screening
Outreach materials</t>
  </si>
  <si>
    <t>Climate change and aquaculture: considering biological response and resources</t>
  </si>
  <si>
    <t xml:space="preserve">http://www.int-res.com/articles/aei2019/11/q011p569.pdf </t>
  </si>
  <si>
    <t>Reid et al</t>
  </si>
  <si>
    <t>Canada</t>
  </si>
  <si>
    <t>This review explores the potential effects of climate change stressors on aquaculture biology and resources needed to support decision-making for vulnerability assessment, planned adaptation, and strategic research development</t>
  </si>
  <si>
    <t>Specific and only relevant to one marine sector</t>
  </si>
  <si>
    <t>Climate change impacts in Scotland</t>
  </si>
  <si>
    <t xml:space="preserve">https://www.nature.scot/climate-change/climate-change-impacts-scotland </t>
  </si>
  <si>
    <t>Grey</t>
  </si>
  <si>
    <t>NatureScot</t>
  </si>
  <si>
    <t>Ecology and conservation</t>
  </si>
  <si>
    <t>q1 and 2</t>
  </si>
  <si>
    <t>Overview of climate change impacts in Scotland. Sections:
- impacts on habitats
- impacts on species
- impacts on people and the economy
- impacts on the coast
- impacts on landscapes
- impacts on geodiversity
- marine impacts</t>
  </si>
  <si>
    <t>Data is primarily sourced from other Scottish-government issued documents, such as the Marine Climate Change Impacts Partnership (MCCIP) thorugh their report cards (also covered in our analysis).</t>
  </si>
  <si>
    <t>Climate change vulnerability assessment of the main marine commercial fish and invertebrates of Portugal</t>
  </si>
  <si>
    <t>https://www.nature.com/articles/s41598-021-82595-5</t>
  </si>
  <si>
    <t>Bueno-Pardo et al</t>
  </si>
  <si>
    <t>Fisheries, marine ecology and conservation</t>
  </si>
  <si>
    <t>Portugal</t>
  </si>
  <si>
    <t>The vulnerability, exposure, sensitivity, adaptive capacity, and expected directional effects of 74 species of fish and invertebrates of commercial interest is estimated based on criteria related to their life-history and level of conservation or exploitation</t>
  </si>
  <si>
    <t>Climate change vulnerability assessment tool for coastal habitats (CCVATCH)</t>
  </si>
  <si>
    <t xml:space="preserve">https://toolkit.climate.gov/tool/climate-change-vulnerability-assessment-tool-coastal-habitats-ccvatch </t>
  </si>
  <si>
    <t>US Climate Resilience Toolkit</t>
  </si>
  <si>
    <t>Coastal sensitivities to climate change</t>
  </si>
  <si>
    <t>Broad (marine sectors)</t>
  </si>
  <si>
    <t>Climate change: second national adatation programme (2018 to 2023)</t>
  </si>
  <si>
    <t xml:space="preserve">https://www.gov.uk/government/publications/climate-change-second-national-adaptation-programme-2018-to-2023 </t>
  </si>
  <si>
    <t>Climate risk and opportunity assesment for Glasgow City region</t>
  </si>
  <si>
    <t xml:space="preserve">https://www.crc-assessment.org.uk/ </t>
  </si>
  <si>
    <t>Climate Ready Clyde</t>
  </si>
  <si>
    <t>All sectors, mostly infrastructure</t>
  </si>
  <si>
    <t>q1 (some coastal) and 2</t>
  </si>
  <si>
    <t>The assessment was created by reviewing over 100 documents and speaking to a wide range of stakeholders on the current and future impacts of climate change throughout the city region. 
The website is designed to help you navigate through the range of information that has been produced, including a key findings report, overview presentation, and interactive index.</t>
  </si>
  <si>
    <t>Climate vulnerability assessments</t>
  </si>
  <si>
    <t xml:space="preserve">https://www.fisheries.noaa.gov/national/climate/climate-vulnerability-assessments </t>
  </si>
  <si>
    <t>NOAA</t>
  </si>
  <si>
    <t>- The methodology is clearly explained and transparent, however the spreading of the methodology across sources (website and two accompanying papers) makes things less clear.</t>
  </si>
  <si>
    <t>- The data used within this document is clearly sourced and easily available.
- However, when trying to apply this methodology to UK sites, obtaining different data sources may be more difficult.</t>
  </si>
  <si>
    <t>- American methodology, although the Northeast Fish Stock Climate vulnerability Assessment is potentially more revelant due to the relatively similar climate.
- Nonetheless, the overall methodology is potentially useful</t>
  </si>
  <si>
    <t>- Very marine focused, and generally broad, but more specifically focused on marine ecology and conservation
- Useful to our study is the overall methology / approach, and to a lesser extent the Northeast Fish Stock Climate Vulnerability Assessment</t>
  </si>
  <si>
    <t>CREW dynamic coast - the national overview 2021</t>
  </si>
  <si>
    <t>https://www.crew.ac.uk/sites/www.crew.ac.uk/files/publication/CREW_DC2_SYNOPSIS_FINAL.pdf</t>
  </si>
  <si>
    <t>NGO publication</t>
  </si>
  <si>
    <t>CREW - Scotland's centre of expertise for waters</t>
  </si>
  <si>
    <t>This 2021 publication updates and supersedes the 2017 work, by including increased extents of eroding shoreline and the latest climate change projections on sea level rise, with an aim to help society become ‘sea level wise’ by planning now for our changing climate.</t>
  </si>
  <si>
    <t>Evidence for the third UK climate change risk assessment (CCRA3): summary for Scotland</t>
  </si>
  <si>
    <t xml:space="preserve">https://www.ukclimaterisk.org/wp-content/uploads/2021/06/CCRA-Evidence-Report-Scotland-Summary-Final-1.pdf </t>
  </si>
  <si>
    <t>UK Climate Risk / Sniffer</t>
  </si>
  <si>
    <t>Summary of climate risks and opportunities for Scotland. Of the 61 risks and opportunities from climate change to scotland, more action is needed in Scotland now to address 32 of them</t>
  </si>
  <si>
    <t>Impacts of climate change on aquaculture</t>
  </si>
  <si>
    <t xml:space="preserve">http://archive.mccip.org.uk/media/2031/21_aquaculture_2020.pdf </t>
  </si>
  <si>
    <t>Marine Climate Change Impacts Partnership / Collins et al</t>
  </si>
  <si>
    <t>There isn't necessarily a data aspect of this, as it is a literature review.</t>
  </si>
  <si>
    <t>Impacts of climate change on coastal habitats, relevant to the coastal and marine environment around the UK</t>
  </si>
  <si>
    <t xml:space="preserve">https://research-repository.st-andrews.ac.uk/bitstream/handle/10023/19428/11_coastal_habitats_2020.pdf?sequence=1 </t>
  </si>
  <si>
    <t>Burden et al</t>
  </si>
  <si>
    <t>A literature review on the impacts of climate change on coastal habitats, relevant to the coastal and marine environments around the UK. Describes the habitats and ecosystem services at risk, as well as management options including creating more natural shorelines where possible</t>
  </si>
  <si>
    <t>Independent assessment of UK climate risk</t>
  </si>
  <si>
    <t xml:space="preserve">https://www.theccc.org.uk/wp-content/uploads/2021/07/Independent-Assessment-of-UK-Climate-Risk-Advice-to-Govt-for-CCRA3-CCC.pdf </t>
  </si>
  <si>
    <t>CCC / Baroness Brown et al</t>
  </si>
  <si>
    <t>Marine climate change impacts report card 2020</t>
  </si>
  <si>
    <t xml:space="preserve">http://archive.mccip.org.uk/media/1999/mccip-report-card-2020_webversion.pdf </t>
  </si>
  <si>
    <t>All marine sectors</t>
  </si>
  <si>
    <t>Scotland's marine assessment 2020</t>
  </si>
  <si>
    <t xml:space="preserve">https://marine.gov.scot/sma/ </t>
  </si>
  <si>
    <t>Scottish government / Moffat et al</t>
  </si>
  <si>
    <t>Seaport climate vulenerability assessment at the multi-port scale: a review of approaches</t>
  </si>
  <si>
    <t xml:space="preserve">https://digitalcommons.uri.edu/cgi/viewcontent.cgi?referer=https://www.google.com/&amp;httpsredir=1&amp;article=1006&amp;context=maf_facpubs </t>
  </si>
  <si>
    <t>McIntosh and Becker</t>
  </si>
  <si>
    <t>Ports and infrastructure</t>
  </si>
  <si>
    <t>Overview of a variety of approaches that set out to quantify various aspects of seaport vulnerability. It begins with discussion of the importance of a “multi-port” approach to complement the single case study approach more commonly applied to port assessments. It then addresses the components of climate vulnerability assessments and provides examples of a variety of approaches.</t>
  </si>
  <si>
    <t>Data is taken from a number of previously published studies, and therefore the assumptions relate to those studies being correct.</t>
  </si>
  <si>
    <t>Methodology not applied in Scotland (and couldn't be easily applied)</t>
  </si>
  <si>
    <t>Supporting evidence-based water and climate change policy in Scotland through innovation and expert knowledge: the centre of expertise for waters (CREW)</t>
  </si>
  <si>
    <t xml:space="preserve">https://link.springer.com/chapter/10.1007/978-981-16-5493-0_9 </t>
  </si>
  <si>
    <t>Ferrier et al</t>
  </si>
  <si>
    <t>This chapter uses examples to highlight the central principles of the Centre of Expertise for Waters (CREW) in that the knowledge generated should improve understanding and communication between science and policy, promote improved networking and win-win solutions, and deliver tangible impact and longer-term outcomes for the water environment and society</t>
  </si>
  <si>
    <t>The importance of regional differences in vulnerability to climate change for demersal fisheries</t>
  </si>
  <si>
    <t xml:space="preserve">https://academic.oup.com/icesjms/advance-article-abstract/doi/10.1093/icesjms/fsab134/6324219 </t>
  </si>
  <si>
    <t>Martins Aragao et al</t>
  </si>
  <si>
    <t>Spain</t>
  </si>
  <si>
    <t>Climate vulnerability assessment (CVA) to investigate the vulnerability of demersal fisheries based on 19 indicators covering exposure, fisheries sensitivity, species sensitivity (SS) and adaptive capacity (AC) for nine coastal regions of Spain, contrasting the Mediterranean to Atlantic areas</t>
  </si>
  <si>
    <t>The ocean in a changing climate</t>
  </si>
  <si>
    <t xml:space="preserve">https://projects.noc.ac.uk/iwg/sites/iwg/files/documents/Ocean_in_a_changing_climate.pdf </t>
  </si>
  <si>
    <t>Marine Science Co-ordination Committee (MSCC)</t>
  </si>
  <si>
    <t>Q1 and 2</t>
  </si>
  <si>
    <t>This statement highlights the UK’s Marine Science Co-ordination Committee reflections on the growing body of literature showing the accelerating decline of the ocean as a result of climate change. This includes the Intergovernmental Panel on Climate Change Special Report on the Ocean and Cryosphere in a Changing Climate (IPCC SROCC) , and the UK Marine Climate Change Impacts Partnership Report Card 2020.</t>
  </si>
  <si>
    <t>UK Climate Change Risk Assessment 2022</t>
  </si>
  <si>
    <t>https://assets.publishing.service.gov.uk/government/uploads/system/uploads/attachment_data/file/1047003/climate-change-risk-assessment-2022.pdf</t>
  </si>
  <si>
    <t>DEFRA, CCC</t>
  </si>
  <si>
    <t>UK dolphin and porpoise conservation strategy: technical report</t>
  </si>
  <si>
    <t xml:space="preserve">https://www.gov.scot/publications/uk-dolphin-porpoise-conservation-strategy-technical-report/ </t>
  </si>
  <si>
    <t>Scottish Government / Minister for Environment and Land Reform</t>
  </si>
  <si>
    <t>Marine ecology and conservation</t>
  </si>
  <si>
    <t>q1 and q2</t>
  </si>
  <si>
    <t>Vulnerability of aquaculture-related livelihoods to changing climate at the global scale</t>
  </si>
  <si>
    <t xml:space="preserve">https://dspace.stir.ac.uk/bitstream/1893/24440/1/Handisyde%20et%20al%202016%20manuscript%20FAF.PDF </t>
  </si>
  <si>
    <t>Handisyde et al</t>
  </si>
  <si>
    <t>In this study the distribution of vulnerability of aquaculture related livelihoods to climate change was assessed at the global scale based on the concept of vulnerability as a function of sensitivity to climate change, exposure to climate change, and  adaptive capacity. Use was made of national level statistics along with gridded climate and population data. Climate change scenarios were supplied using the MAGICC/SCENGEN climate modelling tools. Analysis was conducted for aquaculture in freshwater, brackish, and marine environments with outputs represented as a series of raster images</t>
  </si>
  <si>
    <t>Guidelines for co-creating climate adaptation plans for fisheries and aquaculture</t>
  </si>
  <si>
    <t xml:space="preserve">https://link.springer.com/article/10.1007/s10584-021-03041-z </t>
  </si>
  <si>
    <t>Pham et al</t>
  </si>
  <si>
    <t>Aquaculture and fisheries</t>
  </si>
  <si>
    <t>A climate change risk assessment of the properties in care of Historic Environment Scotland</t>
  </si>
  <si>
    <t xml:space="preserve">https://pub-prod-sdk.azurewebsites.net/api/file/2d3464fc-fcd7-4082-aed5-a88100a72860 </t>
  </si>
  <si>
    <t>Historic Environment Scotland</t>
  </si>
  <si>
    <t>Heritage and culture</t>
  </si>
  <si>
    <t>relevant to q1 and 2 based on coastal data/analysis?</t>
  </si>
  <si>
    <t>B</t>
  </si>
  <si>
    <t xml:space="preserve">This document presents the results of an initial baseline assessment of natural hazard risk to inform a Climate Change Risk Assessment of Historic Environment Scotland’s (HES’s) Properties in Care. It uses a number of existing natural hazard datasets, which  determine the risk of damage and loss to sites, as indicators of susceptibility to climate change. The report outlines the drivers behind carrying out the study as well as the basic methodology of the assessment itself. </t>
  </si>
  <si>
    <t>Mostly taken from other papers. "With the aim of achieving a more sustainable fisheries/aquaculture system based on a socio-ecological perspective and co-creating, adopted the framework of Fletcher (2015) for risk and opportunity assessment, of Metcalf et al. (2015) for vulnerability assessment, and of Cliamte-ADAPT (2019) for developing adaptation measures."</t>
  </si>
  <si>
    <t>Climate change, marginalised communities and considered debate within Scotland's climate emergency</t>
  </si>
  <si>
    <t xml:space="preserve">https://osf.io/preprints/socarxiv/bqkrp/download </t>
  </si>
  <si>
    <t>Climate Change &amp; Marginalised Communities Workshop Contributors</t>
  </si>
  <si>
    <t>possibly relevant to coastal communities, but suspect more relevant as reasoning for increased marine vulnerability analysis for coastal economy</t>
  </si>
  <si>
    <t>This paper synthesises recent Scotland-based research into issues relating to climate justice and, drawing on the outcomes of a workshop held in summer 2019, identify aspects where good progress has been made and areas where further work is required for an evidence-driven and just response to climate change in Scotland and beyond.</t>
  </si>
  <si>
    <t>Observed and projected impacts of climate change on marine fisheries, aquaculture, coastal tourism, and human health: an update</t>
  </si>
  <si>
    <t xml:space="preserve">https://www.frontiersin.org/articles/10.3389/fmars.2016.00048/full </t>
  </si>
  <si>
    <t>Weatherdon et al</t>
  </si>
  <si>
    <t>Aquaculture, coastal tourism, fisheries, human health</t>
  </si>
  <si>
    <t>q2 but fairly old</t>
  </si>
  <si>
    <t>This paper reviews the literature to capture corroborating, conflicting, and novel findings published following the cut-off date for contribution to the IPCCs Fifth Assessment Report (AR5). Specifically, it highlights key scientific developments on the impacts of climate-induced changes in the ocean on key socioeconomic sectors, including fisheries, aquaculture, and tourism.</t>
  </si>
  <si>
    <t>SEPA - developing our flooding knowledge</t>
  </si>
  <si>
    <t xml:space="preserve">https://www.sepa.org.uk/environment/water/flooding/developing-our-knowledge/ </t>
  </si>
  <si>
    <t>Scottish Environment Protection Agency - SEPA</t>
  </si>
  <si>
    <t>All sectors, flooding focus</t>
  </si>
  <si>
    <t xml:space="preserve">also other possibly interesting resources from SEPA e.g. https://www.sepa.org.uk/environment/water/shellfish-water-protected-areas/ </t>
  </si>
  <si>
    <t>A knowledge base of methods, guidance and summaries that may be useful to responsible authorities, academic projects and consultants delivering flood risk management projects.</t>
  </si>
  <si>
    <t>SEPA - shellfish water protected areas</t>
  </si>
  <si>
    <t>https://www.sepa.org.uk/environment/water/shellfish-water-protected-areas/</t>
  </si>
  <si>
    <t>A collection of summary documents for different shellfish water protected areas (SWPA) around Scotland</t>
  </si>
  <si>
    <t>Using climate projections for risk assessment</t>
  </si>
  <si>
    <t xml:space="preserve">https://www.metoffice.gov.uk/research/approach/collaboration/ukcp/what-do-you-want-to-do </t>
  </si>
  <si>
    <t>Met Office</t>
  </si>
  <si>
    <t>useful to include as a resource potentially of use in doing vulnerability assessments?</t>
  </si>
  <si>
    <t>Climate vulnerability assessments introduction / literature review. A page for people new to climate projections or have not used them for some time, to be used to find out how to use climate projections for future planning or communications</t>
  </si>
  <si>
    <t>A fairer, geener Scotland: programme for government 2021-22</t>
  </si>
  <si>
    <t xml:space="preserve">https://www.gov.scot/publications/fairer-greener-scotland-programme-government-2021-22/documents/ </t>
  </si>
  <si>
    <t>Scottish government / First Minister</t>
  </si>
  <si>
    <t>Not sure whether this has info further to giving weight to further vulnerability assessment and adaptation action</t>
  </si>
  <si>
    <t>C</t>
  </si>
  <si>
    <t>The Programme for Government sets out the actions the Scottish Government will take in the coming year (published September 2021) and beyond. It includes the legisative programme for this parliamentary year</t>
  </si>
  <si>
    <t>A review of climate change and the implementation of marine biodiversity legislation in the United Kingdom</t>
  </si>
  <si>
    <t xml:space="preserve">https://www.researchgate.net/publication/292150660_A_review_of_climate_change_and_the_implementation_of_marine_biodiversity_legislation_in_the_United_Kingdom </t>
  </si>
  <si>
    <t>Frost et al</t>
  </si>
  <si>
    <t>not sure whether legislation has changed - note possible Brexit impact. Needs careful discussion of relevance going forward</t>
  </si>
  <si>
    <t>Literature review of climate change and marine biodiversity legislation in the UK</t>
  </si>
  <si>
    <t>Advancing strategic environmental assessment in the offshore oil and gas sector: lessons from Norway, Canada and the UK</t>
  </si>
  <si>
    <t xml:space="preserve">http://www.ttcenter.ir/ArticleFiles/ENARTICLE/3038.pdf </t>
  </si>
  <si>
    <t>Fidler and Noble</t>
  </si>
  <si>
    <t>Oil and gas</t>
  </si>
  <si>
    <t>Norway, Canada, UK</t>
  </si>
  <si>
    <t>too old? Possibly relevant to q2</t>
  </si>
  <si>
    <t>This paper examines Strategic Environmental Assessment practice and influence in three international offshore systems: Norway, Atlantic Canada and the United Kingdom, with the intent to identify the challenges, lessons and opportunities for advancing SEA in offshore planning and impact assessment</t>
  </si>
  <si>
    <t>An assessment of marine, estuarine, and riverine habitat vulnerability to climate change in the Northeast US</t>
  </si>
  <si>
    <t xml:space="preserve">https://journals.plos.org/plosone/article?id=10.1371/journal.pone.0260654 </t>
  </si>
  <si>
    <t>Farr et al</t>
  </si>
  <si>
    <t>D - Limited relevance to the project - unlikely to be included in the report</t>
  </si>
  <si>
    <t>relevant to q2?</t>
  </si>
  <si>
    <t>Trait-based assessment considers the overall vulnerability of a habitat to climate change to be a function of two main components, sensitivity and exposure, and relies on a process of expert elicitation.</t>
  </si>
  <si>
    <t>Assessing climate change vulnerability in fisheries and aquaculture: available methodologies and their relevance for the sector</t>
  </si>
  <si>
    <t xml:space="preserve">https://www.fao.org/3/i5109e/i5109e.pdf </t>
  </si>
  <si>
    <t>FAO / Brugere and De Young</t>
  </si>
  <si>
    <t>Climate change vulnerabilities in fisheries and aquaculture, "multiplication of approaches and methodologies of assessment". A breakdown of available methodologies and their relevance for the sector</t>
  </si>
  <si>
    <t>Climate adaptation rapid vulnerability assessment tool</t>
  </si>
  <si>
    <t xml:space="preserve">https://www.cakex.org/MPAToolkit/rapid-vulnerability-assessment-tool </t>
  </si>
  <si>
    <t>Climate Adaptation Knowledge Exchange</t>
  </si>
  <si>
    <t>Possibly relevant to q2? Though more recent US documents available</t>
  </si>
  <si>
    <t>Tool created to help marine protected area managers evaluate the implications of climate change for the habitats of their sites. Accompanying documents</t>
  </si>
  <si>
    <t>Climate change risk assessment guidance and tools</t>
  </si>
  <si>
    <t xml:space="preserve">https://www.adaptationscotland.org.uk/how-adapt/tools-and-resources/climate-change-risk-assessment-guidance-tools </t>
  </si>
  <si>
    <t>Adaptation Scotland</t>
  </si>
  <si>
    <t>possibly q2 but Adaptation Scotland works mostly at the organisational level in the public sector</t>
  </si>
  <si>
    <t>Adaptation Scotland have developed guidance and tools to support organisations in undertaking climate change risk assessments. Climate risk assessments may be strategic, evaluating climate risks across your organisation or key services / asset portfolios or they may be project- level, examining climate risks in relation to a specific action, project or asset. 'Connecting climate risk and strategic priorities: Guide to strategic climate change risk assessments' can be downloaded along with editable versions of the risk assessment templates in the accompanying Excel spreadsheet.</t>
  </si>
  <si>
    <t>Climate change risks facing Scotland's transport infrastructure</t>
  </si>
  <si>
    <t>https://www.starconference.org.uk/star/2019/Toplis.pdf</t>
  </si>
  <si>
    <t>Orrey et al / Scottish Transport Applications and Research</t>
  </si>
  <si>
    <t>Transport</t>
  </si>
  <si>
    <t>possibly q2</t>
  </si>
  <si>
    <t>This paper provides an overview of climate change adaptation policy and legislation in Scotland, recent climate change impacts that have affected Scotland’s transport infrastructure, and key messages from the new UKCP18 climate change projections. This paper also outlines innovative approaches that have been taken to assess and quantify risk. The studies featured were based on UK climate change projections (Defra, 2019), an assessment of existing asset data and disruption records, and stakeholder consultation.</t>
  </si>
  <si>
    <t>Climate change vulnerability of marine Natura 2000 features</t>
  </si>
  <si>
    <t xml:space="preserve">https://naturalresourceswales.gov.uk/media/675689/life-n2k-climate-change-vulnerability-of-marine-n2k-features.pdf </t>
  </si>
  <si>
    <t>Natural Resources Wales</t>
  </si>
  <si>
    <t>Wales</t>
  </si>
  <si>
    <t>quite old but possibly relevant to q2</t>
  </si>
  <si>
    <t>Ranks features as either high, medium or low vulnerability. Provides a broad vulnerability score for the features on a Wales-wide level, allowing the relative risk of climate change to key Natura 2000 features to be evaluated.</t>
  </si>
  <si>
    <t>Climate ready scotland: climate change adaptation programme 2019-2024</t>
  </si>
  <si>
    <t xml:space="preserve">https://www.gov.scot/publications/climate-ready-scotland-second-scottish-climate-change-adaptation-programme-2019-2024/ </t>
  </si>
  <si>
    <t>Scottish Government Energy and Climate Change Directorate</t>
  </si>
  <si>
    <t>background and research agenda more than actual risk/vulnerability assessment. Research identified possibly relevant to q1 and 2 but would need checked what of it has been done/reported</t>
  </si>
  <si>
    <t>A five year programme to prepare Scotland for the challenges it will face as our climate continues to change</t>
  </si>
  <si>
    <t>CREW dynamic coast - national coastal change assessment: vulnerability assessment</t>
  </si>
  <si>
    <t xml:space="preserve">https://www.dynamiccoast.com/files/reports/NCCA%20-%20Vulnerability%20Assessment.pdf </t>
  </si>
  <si>
    <t>Q1 and 2 I think Dynamic Coast is all peer reviewed. There is also a more recent update. I have contacts if you can't find it</t>
  </si>
  <si>
    <t>CREW dynamic coast - national coastal change assessment: vulnerability assessment. Scotland's National Coastal Change Assessment</t>
  </si>
  <si>
    <t>Impacts of climate change on cultural heritage</t>
  </si>
  <si>
    <t xml:space="preserve">https://www.oceandecadeheritage.org/wp-content/uploads/2020/01/26_cultural_heritage_2020.pdf </t>
  </si>
  <si>
    <t>Harkin et al</t>
  </si>
  <si>
    <t>Coastal tourism, heritage and culture</t>
  </si>
  <si>
    <t>possibly relevant to q2. HES pioneers on site and heritage adaptation work</t>
  </si>
  <si>
    <t xml:space="preserve">Overview of climate vulnerability assessments for cultural heritage, including introduction, current impacts (including legislative drivers and impacts), what could happen in the future, supporting case studies, confidence assessment and key challenges and emerging issues </t>
  </si>
  <si>
    <t>Making an impact: Scotland's response to tackling climate change</t>
  </si>
  <si>
    <t xml:space="preserve">https://www.tandfonline.com/doi/abs/10.1080/14702541.2020.1864996 </t>
  </si>
  <si>
    <t>Robinson</t>
  </si>
  <si>
    <t>Mitigation focused?</t>
  </si>
  <si>
    <t>Scotland has set some of the most stringent legislation in the world to tackle climate change. This article outlines some of the process that has brought that about.</t>
  </si>
  <si>
    <t>Recent advances in climate change vulnerability / risk assessments in the fisheries and aquaculture sector</t>
  </si>
  <si>
    <t xml:space="preserve">https://www.fao.org/3/cb4585en/cb4585en.pdf </t>
  </si>
  <si>
    <t>Comte</t>
  </si>
  <si>
    <t>Relevant to q2?</t>
  </si>
  <si>
    <t>Building on FAO Technical Papers 597 “Assessing climate change vulnerability in fisheries and aquaculture - Available methodologies and their relevance for the sector” (Brugère and De Young, 2015) and 627 “Impacts of climate change on fisheries and aquaculture - Synthesis of current knowledge, adaptation and mitigation options” (Barange et al., 2018), the present document updates its findings with recent advances in the literature</t>
  </si>
  <si>
    <t>Review of climate change impacts on marine fisheries in the UK and Ireland</t>
  </si>
  <si>
    <t xml:space="preserve">https://onlinelibrary.wiley.com/doi/abs/10.1002/aqc.2248 </t>
  </si>
  <si>
    <t>Cheung et al</t>
  </si>
  <si>
    <t>UK and Ireland</t>
  </si>
  <si>
    <t>possible relevance to q2 but very old data</t>
  </si>
  <si>
    <t>Reviews existing knowledge and understanding of the exposure of marine ecosystems to ocean-atmospheric changes, the consequences of these changes for marine fisheries in the UK and Ireland, and the adaptavility of the UK and Irish fisheries sector</t>
  </si>
  <si>
    <t>Scotland adapts: a capability framework for a climate ready public sector</t>
  </si>
  <si>
    <t>https://www.sustainabilityexchange.ac.uk/files/adaptation_scotland_psg_handbook_final.pdf</t>
  </si>
  <si>
    <t>The parts about risk assessment may be relevant to q2. This is very much an organisational tool</t>
  </si>
  <si>
    <t>This handbook is an introduction to climate change adaptation for Scotland’s public sector. It provides an overview of the Adaptation Capability Framework, which identifies four capabilities.</t>
  </si>
  <si>
    <t>Scotland's eroding heritage: a collaborative response to the impact of climate change</t>
  </si>
  <si>
    <t xml:space="preserve">https://research-repository.st-andrews.ac.uk/bitstream/handle/10023/13275/Graham_2017_Scotlands_eroding_ARC_141.pdf?sequence=1 </t>
  </si>
  <si>
    <t>Graham et al</t>
  </si>
  <si>
    <t>possibly q2 but building/site focused</t>
  </si>
  <si>
    <t>Assesses the climate vulnerability of Scotland's coastal heritage sites, including case studies</t>
  </si>
  <si>
    <t>Scotland's marine economic statistics 2018</t>
  </si>
  <si>
    <t xml:space="preserve">https://www.gov.scot/publications/scotlands-marine-economic-statistics-2018/ </t>
  </si>
  <si>
    <t>Scottish government / Cabinet Secretary for Rural Affairs and Islands</t>
  </si>
  <si>
    <t>Statistics on the economic contributions of Scotland's marine sectors in 2018. Includes a time series of GVA, turnover and employment for industrial categories defined as part of the marine sector. Published 2020</t>
  </si>
  <si>
    <t>Screening for natural hazards to inform a climate change risk assessment</t>
  </si>
  <si>
    <t xml:space="preserve">https://www.weadapt.org/system/files_force/2017/may/2_v3_2799_casestudy_historicenvscot.pdf?download=1 </t>
  </si>
  <si>
    <t>possibly relevant to q2, but likely covered by other HES publications?</t>
  </si>
  <si>
    <t>This case study explains how Historic Environment Scotland developed a GIS-based approach to screen their properties for climate-related natural hazards such as flooding, coastal erosion and ground instability.</t>
  </si>
  <si>
    <t>Sea level rise: projections and impacts for Scotland</t>
  </si>
  <si>
    <t xml:space="preserve">https://research.fit.edu/media/site-specific/researchfitedu/coast-climate-adaptation-library/europe/united-kingdom-amp-ireland/Monfries.--2018.--Sea-level-rise-projections-and-impacts-for-Scotland.pdf </t>
  </si>
  <si>
    <t>CXC / Monfries</t>
  </si>
  <si>
    <t>This report reviews the available evidence on projected sea level rise and its implications for
Scotland. It focusses on projections for the 21st century:
• the strengths and weaknesses of the information used to underpin risk assessment
and adaptation planning in Scotland; and
• the main sources of uncertainty.
This information is used to review adaptation options in the face of uncertainty</t>
  </si>
  <si>
    <t>Sensitivity of ferry services of the Western Isles of Scotland to changes in wave and wind climate</t>
  </si>
  <si>
    <t xml:space="preserve">https://journals.ametsoc.org/view/journals/apme/52/5/jamc-d-12-0138.1.xml </t>
  </si>
  <si>
    <t>Coll et al</t>
  </si>
  <si>
    <t>Ferry services</t>
  </si>
  <si>
    <t>Very old - in climate data terms. Useful to include with discussion of the lack of more recent analysis and for possible methodology</t>
  </si>
  <si>
    <t>The roughness of the seas is rarely mentioned as a major factor in the economic or social welfare of a region. In this study, the relationship between the ocean wave climate and the economy of the Western Isles of Scotland is examined. This sparsely populated region has a high dependency on marine activities, and ferry services provide vital links between communities.</t>
  </si>
  <si>
    <t>Societal, policy and academic 'visions' for the future of the marine environment and its management, exemplified in the Western and Northern Isles of Scotland</t>
  </si>
  <si>
    <t>https://www.researchgate.net/publication/320795246_Societal_Policy_and_Academic_'Visions'_for_the_Future_of_the_Marine_Environment_and_Its_Management_Exemplified_in_the_Western_and_Northern_Isles_of_Scotland</t>
  </si>
  <si>
    <t>Billing et al</t>
  </si>
  <si>
    <t xml:space="preserve">possibly relevant for coastal community resilience as far as included in q2. </t>
  </si>
  <si>
    <t>This paper presents findings from three studies in the Western and Northern isles of Scotland, concentrating on some of the processes involved in social sustainability that contribute on the one hand to protecting what a community has, and on the other hand allowing a community to evolve so as to adapt to new conditions</t>
  </si>
  <si>
    <t>Summary report: climate change risk-based assessment for notifiable features in Scotland</t>
  </si>
  <si>
    <t xml:space="preserve">https://www.climatexchange.org.uk/media/1540/cxc_risk_assessment_summary_report_update_dec_14.pdf </t>
  </si>
  <si>
    <t>Climate X Change / Brooker et al</t>
  </si>
  <si>
    <t>Is marine environment covered by notifieable features? If yes, possibly relevant to q2. Very old.</t>
  </si>
  <si>
    <t>This report describes an analytical procedure aimed at ranking notifiable features in Scotland according to the risk posed to them by climate change. As well as discussing the results of this ranking process, it looks at potential adaptive management approaches for the most highly ranked features within that list. Different analytical approaches were necessary for Earth Science and Biodiversity Features, and each are reported separately. Further work is underway to discuss the results with relevant experts, to develop new analytical procedures, and to explore the adaptation actions that might be applied.</t>
  </si>
  <si>
    <t>The vulnerability sourcebook and climate impact chains - a standardised framework for a climate and vulnerability and risk assessment</t>
  </si>
  <si>
    <t xml:space="preserve">https://www.emerald.com/insight/content/doi/10.1108/IJCCSM-07-2019-0042/full/html </t>
  </si>
  <si>
    <t>Zebisch et al</t>
  </si>
  <si>
    <t>Germany</t>
  </si>
  <si>
    <t>E - Low relevance to the project - very unlikely to be included in the report</t>
  </si>
  <si>
    <t>Potentially relevant to q2?</t>
  </si>
  <si>
    <t>Standardised framework for a climate vulnerability and risk assessment. Based on a participative development of so-called climate impact chains, which are an analytical concept to better understand, systemise and prioritise the climate factors as well as environmental and socio-economic factors that drive climate related threats, vulnerabilities and risks in a specific system.</t>
  </si>
  <si>
    <t>Geographical Relevance</t>
  </si>
  <si>
    <t>Methodological aims</t>
  </si>
  <si>
    <t>CXC methodological relevance assessment</t>
  </si>
  <si>
    <t>Updated assessment</t>
  </si>
  <si>
    <t>YMN</t>
  </si>
  <si>
    <t>Most recent Independent Assessment of the UK's climate risk - advice to government for the UK's third climate change risk assessment</t>
  </si>
  <si>
    <t>Y</t>
  </si>
  <si>
    <t>UK's second climate change adaptation programme. Sets out what government and others will be doing over the five year period 2018 to 2023 to be ready for the challenges of cliamte change.</t>
  </si>
  <si>
    <t>An overview of the impacts of climate change on aquaculture in the UK</t>
  </si>
  <si>
    <t>The 2020 report card provides an update on scientific understanding of climate change impacts on UK coasts and seas, across all sectors</t>
  </si>
  <si>
    <t>An assessment prepared over the last several years with peer review undertaken in 2019 and 2020. By delivering an assessment of both the state of Scotland's seas and of the main activies and pressures in the various Scottish Marine Regions and Offshore Marine Regions, SMA2020 fulfils the requirements of the Marine Scotland Act 2010, which requires that, prior to reviewing the National Marine Plan, an assessment of the state of Scotland's seas is undertaken</t>
  </si>
  <si>
    <t>as above</t>
  </si>
  <si>
    <t>Climate change and Scotland: recent trends and impacts</t>
  </si>
  <si>
    <t>https://www.cambridge.org/core/journals/earth-and-environmental-science-transactions-of-royal-society-of-edinburgh/article/abs/climate-change-and-scotland-recent-trends-and-impacts/E3D9EA2C25F0921B844D7965A9E386F6</t>
  </si>
  <si>
    <t>Werritty and Sugden</t>
  </si>
  <si>
    <t>This paper reviews the key evidence for global climate change and outlines the trends of climate change in Scotland, the potential impacts and the implications for policy makers</t>
  </si>
  <si>
    <t>The data used for this analysis is likely completely out of step with recent analysis. Should not be relied on for climate trend data</t>
  </si>
  <si>
    <t>D</t>
  </si>
  <si>
    <t>N</t>
  </si>
  <si>
    <t>As above - be aware of updates in data. Can be used for issue identification</t>
  </si>
  <si>
    <t>This paper aims to demonstrate a method to robustly model both the incidence of the coastal erosion hazard, the vulnerability of the population, and the exposure of coastal assets to determine coastal erosion risk, using Scotland as a case study</t>
  </si>
  <si>
    <t>Independent UK guidance on conducting a climate change risk assessment in accordance with UK guidance</t>
  </si>
  <si>
    <t>UK climate change risk assessment 2017</t>
  </si>
  <si>
    <t xml:space="preserve">https://www.gov.uk/government/publications/uk-climate-change-risk-assessment-2017 </t>
  </si>
  <si>
    <t>UK climate change risk assessment - a government report setting out the 6 priority risk areas requiring further action in the UK over the period 2017 - 2022. These are: flooding and coastal change; health and well-being from high temperatures; due to water shortages; to natural capital; to food production and trade; from pests and diseases and invasive non-native species</t>
  </si>
  <si>
    <t>use update 2021</t>
  </si>
  <si>
    <t>E</t>
  </si>
  <si>
    <t>Review of climate change impacts on marine aquacultre in the UK and Ireland</t>
  </si>
  <si>
    <t>https://onlinelibrary.wiley.com/doi/abs/10.1002/aqc.2247</t>
  </si>
  <si>
    <t>Shinn et al</t>
  </si>
  <si>
    <t>This review assesses current knowledge of the threats and opportunities of climate change for aquaculture in the UK and Ireland, focusing on the most commonly farmed species, blue mussels (Mytilus edulis) and Atlantic salmon (Salmo salar).</t>
  </si>
  <si>
    <t>possibly q2 but very old</t>
  </si>
  <si>
    <t>Review of climate change impacts on marine fish and shellfish around the UK and Ireland</t>
  </si>
  <si>
    <t xml:space="preserve">https://onlinelibrary.wiley.com/doi/abs/10.1002/aqc.2244 </t>
  </si>
  <si>
    <t>Heath et al</t>
  </si>
  <si>
    <t>A literature review / introduction of climate change impacts on marine fish and shellfish around the UK and Ireland</t>
  </si>
  <si>
    <t>very old data. If no update done that is worth noting in itself. Possibly most relevant for q2 with this in mind</t>
  </si>
  <si>
    <t>Keeping Scotland running guide 6: building resilience to a changing climate (adaptation)</t>
  </si>
  <si>
    <t xml:space="preserve">https://ready.scot/how-scotland-prepares/preparing-scotland-guidance/keeping-scotland-running/guide-6-building-resilience-changing-climate </t>
  </si>
  <si>
    <t>Keeping Scotland Running</t>
  </si>
  <si>
    <t>Guide aimed at government, critical infrastructure operators and responder communities to provide relevant information to those responsible for critical infrastructure in Scotland to help build resilience to the impacts of the changing climate</t>
  </si>
  <si>
    <t>Suspect this is mostly about human and infrastructure resilience and the partnerships and communication needed. Possibly relevant to q2 but doubt it</t>
  </si>
  <si>
    <t>UKCIP: 2 Current climate vulnerability</t>
  </si>
  <si>
    <t xml:space="preserve">https://www.ukcip.org.uk/wizard/current-climate-vulnerability/ </t>
  </si>
  <si>
    <t>UKCIP</t>
  </si>
  <si>
    <t>Guide aimed at assessing how vulnerable an organisation is to the current climate, providing background knowledge to help you think about how future climate change might affect an organisation, and identifying where an organisation's response to previous weather events could inform an adaptation plan</t>
  </si>
  <si>
    <t>may not have much for natural environment assessment, possibly q2</t>
  </si>
  <si>
    <t>This supplementary guidance to HM Treasury’s Green Book supports analysts and policymakers to ensure, where appropriate, that policies, programmes and projects are resilient to the effects of climate change, and that such effects are being taken into account when appraising options.</t>
  </si>
  <si>
    <t>The UK's 2012 Climate Change Risk Assessment: How the rational assessment of science develops policy-based evidence</t>
  </si>
  <si>
    <t xml:space="preserve">https://www.researchgate.net/publication/307976828_The_UK's_2012_Climate_Change_Risk_Assessment_How_the_rational_assessment_of_science_develops_policy-based_evidence </t>
  </si>
  <si>
    <t>Tangney</t>
  </si>
  <si>
    <t>This paper describes the views of participants in the UK's 2012 Climate Change Risk Assessment, to provide insights into the development and use of scientific evidence for complex social-ecological policy problems like climate adaptation</t>
  </si>
  <si>
    <t>possibly relevant q2, see UKCCRA 2021 update</t>
  </si>
  <si>
    <t>Locating climate adaptation in urban and regional studies (pre-proof)</t>
  </si>
  <si>
    <t>https://hull-repository.worktribe.com/preview/3101282/Kythreotis%20Jonas%20and%20Howarth_Locating%20climate%20adaption_Final%20pre%20publication%20version%20Nov%202019.docx.pdf</t>
  </si>
  <si>
    <t>Journal article (pre-proof)</t>
  </si>
  <si>
    <t>Kythreotis et al</t>
  </si>
  <si>
    <t>This paper aims to add new empirical and theoretical insights to the debate on climate change adaptation and regional and urban studies by linking the analysis of UK climate adaptation policy to the city-regionalist political processes and state structures</t>
  </si>
  <si>
    <t>Climate vulnerability assessments introduction / literature review. Gives the purpose of climate vulnerability assessments, how they work and current climate vulnerability assessments. Useful for fish stocks, protected species, habitats and fishing communities</t>
  </si>
  <si>
    <t>Climate change impacts on fisheries - developed a new climate vulnerability assessment framework for analysing the impacts of climate-induced trend or event on a fisheries social-ecological system</t>
  </si>
  <si>
    <t>Decision support tool for land managers, decision makers, and researchers. Accompanying guidance tools and spreadsheets</t>
  </si>
  <si>
    <t>Are coastal managers detecting the problem? Assessing stakeholder perception of climate vulnerability using Fuzzy Cognitive Mapping</t>
  </si>
  <si>
    <t xml:space="preserve">https://www.mentalmodeler.com/articles/OCM%20Paper%20-%20In%20press%20version.pdf </t>
  </si>
  <si>
    <t>Gray et al</t>
  </si>
  <si>
    <t>Scotland &amp; Ireland</t>
  </si>
  <si>
    <t>With reference to case study sites in Ireland and Scotland, we employ participatory modelling
with coastal stakeholders using Fuzzy Cognitive Mapping (FCM) to trial its potential in measuring and
assessing stakeholder perceptions of climate vulnerability both individually and collectively. We found
that FCM not only offers insight into the existing detection and framing of climate signals in coastal
decision making but also provides a structured communication platform from which climate problems
might be coherently integrated into future coastal management deliberations as the adaptation process
matures</t>
  </si>
  <si>
    <t>given the age this is one I'd suggest dropping</t>
  </si>
  <si>
    <t>Marine spatial planning in Scotland. Levelling the playing field?</t>
  </si>
  <si>
    <t xml:space="preserve">https://www.researchgate.net/publication/318256170_Marine_spatial_planning_in_Scotland_Levelling_the_playing_field </t>
  </si>
  <si>
    <t>Smith and Jentoft</t>
  </si>
  <si>
    <t>Marine spatial planning</t>
  </si>
  <si>
    <t>This paper considers Marine Spatial Planning processes in Scotland's inshore waters in the context of these good governance principles. The focus is on the institutional arrangements that allow stakeholders and the public to contribute to planning Scotland's seas and coasts. Whilst acknowledging the significant challenges faced by planners, and the work conducted so far, this research suggests that improvements could be made in how – and when – engagement takes place.</t>
  </si>
  <si>
    <t>not sure relevant goven the governance focus</t>
  </si>
  <si>
    <t>Assessment of the vulnerability of the populations of the nine named species of cetaceans to current pressures in UK waters</t>
  </si>
  <si>
    <t>Climate change impacts and adaptation in Scotland</t>
  </si>
  <si>
    <t xml:space="preserve">https://www.the-ies.org/sites/default/files/journals/es_devolution_nov_16.pdf#page=9 </t>
  </si>
  <si>
    <t>Magazine</t>
  </si>
  <si>
    <t>Moss / environmental SCIENTIST</t>
  </si>
  <si>
    <t>Anna Moss discusses how Scottish Government policy has shaped their country's approach to climate change</t>
  </si>
  <si>
    <t>too old as just an overview of the sitation at the time. Anna's work all published through CXC</t>
  </si>
  <si>
    <t>Vulnerability of the oil and gas sector to climate change and extreme weather events</t>
  </si>
  <si>
    <t xml:space="preserve">https://link.springer.com/article/10.1007/s10584-013-0891-4 </t>
  </si>
  <si>
    <t>Cruz and Krausman</t>
  </si>
  <si>
    <t>This work presents an overview of the oil and gas sector’s vulnerability to a changing climate. It addresses the potential for Natech hazards and proposes risk reduction measures, including mitigation and adaptation options. Assessment frameworks to ensure the safety of people, the environment, and investments in the oil and gas sector in the face of climate change are presented and their limitations discussed.</t>
  </si>
  <si>
    <t>Vulnerability assessment methodologies: an annotated bibliography for climate change and the fisheries and aquaculture sector</t>
  </si>
  <si>
    <t xml:space="preserve">https://www.proquest.com/openview/23b07e35505450ddf3e066e9313477f0/1?pq-origsite=gscholar&amp;cbl=237324 </t>
  </si>
  <si>
    <t>FAO / Barsley et al</t>
  </si>
  <si>
    <t>The purpose of this annotated bibliography is to clarify and organize vulnerability methodologies specifically targeted towards the fisheries and aquaculture sector and in the context of climate change. The bibliography provides a reference point for practitioners, policy-makers and adaptation planners in constructing and implementing vulnerability assessments.</t>
  </si>
  <si>
    <t>Adaptation to climate change in marine capture fisheries</t>
  </si>
  <si>
    <t xml:space="preserve">https://www.sciencedirect.com/science/article/pii/S0308597X09001845 </t>
  </si>
  <si>
    <t>Grafton</t>
  </si>
  <si>
    <t>Australia</t>
  </si>
  <si>
    <t>This paper responds to the challenge of how and when to adapt marine capture fisheries to climate change by (1) providing a set of fisheries policy options to climate change; (2) developing a risk and vulnerability assessment and management decision-making framework for adaptation; and (3) describing the possible strategies and tactics for ex ante and ex post climate adaptation in the marine environment.</t>
  </si>
  <si>
    <t>too old</t>
  </si>
  <si>
    <t>Vulnerability assessment within climate change and natural hazard contexts: revealing gaps and syngies through coastal applications</t>
  </si>
  <si>
    <t>https://www.researchgate.net/publication/226124874_Vulnerability_assessment_within_climate_change_and_natural_hazard_contexts_Revealing_gaps_and_synergies_through_coastal_applications</t>
  </si>
  <si>
    <t>Romieu et al</t>
  </si>
  <si>
    <t>Europe</t>
  </si>
  <si>
    <t>The climate change and natural hazard communities have developed the notion of vulnerability and associated methods for its assessment in parallel, with only limited interaction. What are the underlying reasons for this diversity; is there advantage in greater synergy? If yes, what are the pathways through which greater integration could be fostered? This paper discusses these issues using vulnerability studies in coastal areas to describe gaps between climate change and natural hazard approaches, and investigates scope for mutual learning and collaboration in the development of methodologies for vulnerability assessment</t>
  </si>
  <si>
    <t>Risk assessment framework for exposure of cargo and ports to natural hazards and climate extremes</t>
  </si>
  <si>
    <t xml:space="preserve">https://www.preventionweb.net/files/51121_11282016riskasses.pdf </t>
  </si>
  <si>
    <t>Lam and Lassa</t>
  </si>
  <si>
    <t>Singapore</t>
  </si>
  <si>
    <t>This paper identifies the main gaps in
understanding maritime risks in transportation research. The gaps are
attributed to insufficient empirical work available from the maritime
transport and logistics research community to guide multi-risk and
natural hazards impact assessment on seaport and cargo. In addition,
disaster studies communities have barely made adequate efforts to
understand and assess port and cargo risks arising from multi-hazards
and disaster events</t>
  </si>
  <si>
    <t>transport focussed combined with age makes possibly not relevant?</t>
  </si>
  <si>
    <t>Scenarios for coastal vulnerability assessment</t>
  </si>
  <si>
    <t>https://pubs.er.usgs.gov/publication/70038821</t>
  </si>
  <si>
    <t>Nicholls et al</t>
  </si>
  <si>
    <t>This chapter explores the development of scenarios (or "plausible futures") of relevant climate and nonclimate drivers that can be used for coastal analysis, with an emphasis on the nonclimate drivers. It shows the importance of analyzing the impacts of climate change and sea-level rise in a broader context of coastal change and all its drivers</t>
  </si>
  <si>
    <t>given scenario focus and age suggest not including</t>
  </si>
  <si>
    <t>A Vulnerability Assessment of Fish and Invertebrates to Climate Change on the Northeast U.S. Continental Shelf</t>
  </si>
  <si>
    <t>https://journals.plos.org/plosone/article?id=10.1371/journal.pone.0146756</t>
  </si>
  <si>
    <t>Hare et al</t>
  </si>
  <si>
    <t>Climate vulnerability assessment on 82 fish and invertebrate species in the Northeast U.S. Shelf including exploited, forage, and protected species.</t>
  </si>
  <si>
    <t>given age suggest US methodology covered in work included above</t>
  </si>
  <si>
    <t>A climate change vulnerability assessment methodology for coastal tourism</t>
  </si>
  <si>
    <t>https://www.tandfonline.com/doi/abs/10.1080/09669580802651681</t>
  </si>
  <si>
    <t>Moreno and Becken</t>
  </si>
  <si>
    <t>Climate change vulnerabiity assessement for coastal tourism</t>
  </si>
  <si>
    <t>Coastal tourism</t>
  </si>
  <si>
    <t>Global, Fiji</t>
  </si>
  <si>
    <t>This paper presents a five-step vulnerability assessment methodology for tourism in coastal areas. The five steps include (1) system analysis, (2) identification of activity and hazard sub-systems, (3) vulnerability assessments for the different sub-systems at risk, (4) integration for the destination as a whole and scenario analysis and (5) communication.</t>
  </si>
  <si>
    <t>Using fuzzy logic to determine the vulnerability of marine species to climate change</t>
  </si>
  <si>
    <t>https://onlinelibrary.wiley.com/doi/abs/10.1111/gcb.13869</t>
  </si>
  <si>
    <t>Jones et al</t>
  </si>
  <si>
    <t>Fuzzy logic framework can help estimate climate vulnerabilities and risks of exploited marine species using publicly and readily available information.</t>
  </si>
  <si>
    <t>Marine Fisheries Management in a Changing Climate: A Review of Vulnerability and Future Options</t>
  </si>
  <si>
    <t>https://www.tandfonline.com/doi/abs/10.1080/10641260903434557</t>
  </si>
  <si>
    <t>Johnson and Welch</t>
  </si>
  <si>
    <t>Climate vulnerability and future options (marine fisheries management)</t>
  </si>
  <si>
    <t>Using a vulnerability assessment framework, we examine the level of vulnerability of marine fisheries to climate change and the factors that will temper vulnerability, such as adaptive capacity.</t>
  </si>
  <si>
    <t>In this work, we developed a climate vulnerability assessment (CVA) to investigate the vulnerability of demersal fisheries based on 19 indicators covering exposure, fisheries sensitivity, species sensitivity (SS) and adaptive capacity (AC) for nine coastal regions of Spain, contrasting the Mediterranean to Atlantic areas.</t>
  </si>
  <si>
    <t>A new climate change vulnerability assessment for fisheries and aquaculture</t>
  </si>
  <si>
    <t xml:space="preserve">https://www.conservation.org/docs/default-source/publication-pdfs/a-new-climate-change-vulnerability-assessment-for-fisheries-and-aquaculture.pdf?Status=Master&amp;sfvrsn=d209baa7_2 </t>
  </si>
  <si>
    <t>Bell and Bahri</t>
  </si>
  <si>
    <t>Review of the FAO global assessment of the vulnerability of fisheries and aquaculture to climate change. This Guide to Community Climate Vulnerability Assessments is a primer for communities and community partners on how to complete a climate vulnerability assessment (CVA).</t>
  </si>
  <si>
    <t>possibly not include goven age and community focus</t>
  </si>
  <si>
    <t>Five steps to managing your climate risk: a guide for public bodies in Scotland</t>
  </si>
  <si>
    <t xml:space="preserve">https://www.adaptationscotland.org.uk/application/files/6314/6911/0335/Five_steps_to_managing_your_climate_risks.pdf </t>
  </si>
  <si>
    <t>A guide for public bodies in Scotland supporting compliance with the Climage Change (Scotland) Act 2009</t>
  </si>
  <si>
    <t>too old, replaced by the framework above</t>
  </si>
  <si>
    <t>Blue growth and blue justice: ten risks and solutions for the ocean economy</t>
  </si>
  <si>
    <t xml:space="preserve">https://www.researchgate.net/publication/348279481_Blue_growth_and_blue_justice_Ten_risks_and_solutions_for_the_ocean_economy </t>
  </si>
  <si>
    <t>Bennett et al</t>
  </si>
  <si>
    <t>Here, we review existing literature to highlight ten social injustices that might be produced by blue growth: 1) dispossession, displacement and ocean grabbing; 2) environmental justice concerns from pollution and waste; 3) environmental degradation and reduction of ecosystem services; 4) livelihood impacts for small-scale fishers; 5) lost access to marine resources needed for food security and well-being; 6) inequitable distribution of economic benefits; 7) social and cultural impacts; 8) marginalization of women; 9) human and Indigenous rights abuses; and, 10) exclusion from governance</t>
  </si>
  <si>
    <t>possibly q2 but does not look methodology focussed</t>
  </si>
  <si>
    <t>UK climate change risk assessment for the transport sector</t>
  </si>
  <si>
    <t>http://ccra.hrwallingford.com/CCRAReports/downloads/CCRA%20for%20the%20Transport%20Sector%2016%20July%202012.pdf</t>
  </si>
  <si>
    <t>Thornes et al</t>
  </si>
  <si>
    <t>The CCRA methodology is novel in that it has compared over 100 risks (prioritised from an initial list of over 700) from a number of disparate sectors based on the magnitude of the consequences and confidence in the evidence base. A key strength of the analysis is the use of a consistent method and set of climate projections to look at current and future threats and opportunities.</t>
  </si>
  <si>
    <t>covered by other CCRA work</t>
  </si>
  <si>
    <t>Visualisation techniques to support public interpretation of future climate change and land use choices: a case study from NE Scotland</t>
  </si>
  <si>
    <t xml:space="preserve">https://rgu-repository.worktribe.com/preview/298945/WANG%202015%20Visualisation%20techniques%20to%20support.pdf </t>
  </si>
  <si>
    <t>Wang et al</t>
  </si>
  <si>
    <t>Mitigating and adapting to climate change includes a requirement to evaluate the role of future land uses in delivering robust integrated responses that are sensitive to local landscape contexts. In practice, this emphasises the need for community engagement, planning and inclusive decision making.</t>
  </si>
  <si>
    <t>not sure relevant</t>
  </si>
  <si>
    <t>A GIS based coastal management system for climate change associated flood risk assessment on the east coast of England</t>
  </si>
  <si>
    <t xml:space="preserve">https://www.tandfonline.com/doi/abs/10.1080/136588100240840 </t>
  </si>
  <si>
    <t>Thumerer et al</t>
  </si>
  <si>
    <t>To assess the implications of sea level rise along the English east coast, the Arc-Info GIS package was used to determine coastal vulnerability to flooding. Results from oceanographic and climatic research were combined with data on sea defences, elevation values, and patterns of landuse. A risk assessment model was developed to estimate flood return periods according to different climate change scenarios for the years 2050 and 2100.</t>
  </si>
  <si>
    <t>too old?</t>
  </si>
  <si>
    <t>National climate change vulnerability and risk assessments in Europe, 2018</t>
  </si>
  <si>
    <t xml:space="preserve">https://www.eea.europa.eu/publications/national-climate-change-vulnerability-2018 </t>
  </si>
  <si>
    <t>EEA - European Environment Agency</t>
  </si>
  <si>
    <t>This report provides the first systematic review of national climate change impact, vulnerability and risk assessments across Europe. It is based on information about relevant multi-sectoral assessments reported from EEA member countries. The purpose of the report is to share experiences and knowledge and to highlight approaches and practical solutions that countries have used to produce and present their assessments</t>
  </si>
  <si>
    <t>q2 but aware of age</t>
  </si>
  <si>
    <t>Vulnerability and adaptation to extreme coastal flooding: an example from the South Ford area, Scottish Outer Hebrides</t>
  </si>
  <si>
    <t xml:space="preserve">https://research-portal.uws.ac.uk/en/publications/vulnerability-and-adaptation-to-extreme-coastal-flooding-an-examp </t>
  </si>
  <si>
    <t>Muir et al</t>
  </si>
  <si>
    <t>CoastAdapt was a transnational project which aimed to develop adaptation strategies and tools to help people and authorities adopt measures in response to climate and environmental change. Using a participatory approach, a stepwise methodological approach to building local adaptive capacity was developed.</t>
  </si>
  <si>
    <t>doubt relevant</t>
  </si>
  <si>
    <t>Present and future flood vulnerability, risk and disadvantage</t>
  </si>
  <si>
    <t xml:space="preserve">http://www.sayersandpartners.co.uk/uploads/6/2/0/9/6209349/sayers_2017_-_present_and_future_flood_vulnerability_risk_and_disadvantage_-_executive_summary_-_uploaded_05june2017_-_printed.pdf </t>
  </si>
  <si>
    <t>Sayers and Partners</t>
  </si>
  <si>
    <t>The Future Flood Explorer (UK-FFE, Sayers et al., 2015) has been used here to assess present day social vulnerability to flooding and resulting flood disadvantage across the UK and how this may change in the future in response to exogenous influences (e.g. climate change and population) and endogenous influences (e.g. flood management policy and its broader impacts on issues such as insurance)</t>
  </si>
  <si>
    <t>updated for 2021 CCRA</t>
  </si>
  <si>
    <t xml:space="preserve">An exploration of regional climate change scenarios for Scotland </t>
  </si>
  <si>
    <t xml:space="preserve">https://www.tandfonline.com/doi/abs/10.1080/00369220118737127 </t>
  </si>
  <si>
    <t>Lu et al</t>
  </si>
  <si>
    <t>Based on a high resolution regional climate model (RCM) experiment, a climate change scenario for Scotland for the end of this century is constructed with the aim of exploring the added value of utilising a regional rather than a global model (GCM) for climate change scenario construction</t>
  </si>
  <si>
    <t>The Impact of Blue Economy and Economic Growth on Climate Changes in Baltic Countries</t>
  </si>
  <si>
    <t xml:space="preserve">http://www.financejournal.ro/fisiere/revista/171738453201_Opritescu_Badircea_Florea_Manta_Puiu_Doran_en.pdf </t>
  </si>
  <si>
    <t>Opritescu et al</t>
  </si>
  <si>
    <t>Blue economy and economic growth</t>
  </si>
  <si>
    <t>Romania</t>
  </si>
  <si>
    <t>Europe (Baltic Countries)</t>
  </si>
  <si>
    <t>The main goal of this research is to identify the causality relations between the greenhouse gases emissions, the blue economy and the economic growth based on a panel of annual data from the three Baltic countries, members of the European Union during 2009-2018 period. After applying stationarity and cointegration tests, the long term cointegration coefficients shall be determined with the help of the Pooled Mean Group (PMG) estimator</t>
  </si>
  <si>
    <t>Climate Change Scenarios and Implications for Marine System Sustainability</t>
  </si>
  <si>
    <t xml:space="preserve">https://meridian.allenpress.com/jcr/article-abstract/94/SI/55/429450/Climate-Change-Scenarios-and-Implications-for </t>
  </si>
  <si>
    <t>This paper systematically reviews the evolution of climate change scenarios from three aspects: its meaning, main characteristics and application.</t>
  </si>
  <si>
    <t>Scenarios are not a vulnerability methodology. Possibly relevant to q2, but not priority</t>
  </si>
  <si>
    <t>Climate change vulnerability assessments</t>
  </si>
  <si>
    <t xml:space="preserve">https://climateactiontool.org/content/climate-change-vulnerability-assessments </t>
  </si>
  <si>
    <t>Massachusetts wildlife</t>
  </si>
  <si>
    <t>Climate vulnerability assessments introduction / literature review. Explains what they are and presents a wildlife climate action tool</t>
  </si>
  <si>
    <t>Scanning the conservation horizon: a guide to climate change vulnerability assessment</t>
  </si>
  <si>
    <t xml:space="preserve">https://reefresilience.org/wp-content/uploads/Glick-et-al.-2011-Scanning-the-Conservation-Horizon.pdf </t>
  </si>
  <si>
    <t>Glick et al / National Wildlife Federation</t>
  </si>
  <si>
    <t>Climate vulnerability assessments introduction / literature review. Gives vulnerability assessment basics, how to assess sensitivity exposure and adaptive capacity and describes climate and ecological models</t>
  </si>
  <si>
    <t>Incorporating climate change adaptation into marine protected area planning</t>
  </si>
  <si>
    <t xml:space="preserve">http://wormlab.biology.dal.ca/wp-content/uploads/gcb.15094.pdf </t>
  </si>
  <si>
    <t>Wilson et al</t>
  </si>
  <si>
    <t>Ecology and conservation / Marine protected area planning</t>
  </si>
  <si>
    <t>Recommendations for MPA management. First derives a generalised conservation planning framework based on five published frameworks that incorporate climate change adaptation to inform MPA design, then summarise examples from the literature</t>
  </si>
  <si>
    <t>Climate change and marine life</t>
  </si>
  <si>
    <t xml:space="preserve">https://royalsocietypublishing.org/doi/full/10.1098/rsbl.2012.0530 </t>
  </si>
  <si>
    <t>Richardson et al</t>
  </si>
  <si>
    <t>Assessment of workshops to produce a global synthesis of climate impacts on marine biota, to identify sensitive habitats and taxa, to inform the current IPCC process, and to strengthen research into ecological impacts of climate change</t>
  </si>
  <si>
    <t>Refining broad-scale vulnerability assessment of coastal archaeological resources, Lough Foyle, Northern Ireland</t>
  </si>
  <si>
    <t xml:space="preserve">https://www.tandfonline.com/doi/abs/10.1080/15564894.2018.1435592 </t>
  </si>
  <si>
    <t>Westley</t>
  </si>
  <si>
    <t>Coastal archaeological resources</t>
  </si>
  <si>
    <t>This paper demonstrates how GIS-based Digital Shoreline Analysis Systems data can be successively acquired and enhanced using an integrated approach that builds on and refines a previously conducted broad-scale vulnerability assessment</t>
  </si>
  <si>
    <t>Co-creating a decision support framework to ensure sustainable fish production in Europe under climate change</t>
  </si>
  <si>
    <t xml:space="preserve">https://cordis.europa.eu/project/id/677039 </t>
  </si>
  <si>
    <t>Universitetet I Tromsoe - Norge Arktiske Universitet</t>
  </si>
  <si>
    <t>EU-funded project producing a decision support framework for sustainable fish production, with a goal to help ensure that the increase in seafood production comes in areas and for species where there is potential for sustainable growth, given the expected developments in climate, thus contributing to robust employment and sustainable development of rural and coastal communities</t>
  </si>
  <si>
    <t>Port vulnerability assessment from the perspective of critical infrastructure interdependency</t>
  </si>
  <si>
    <t xml:space="preserve">https://www.tandfonline.com/doi/abs/10.1080/03088839.2013.856523 </t>
  </si>
  <si>
    <t>Hsieh et al</t>
  </si>
  <si>
    <t>Taiwan</t>
  </si>
  <si>
    <t>This study thus examines the vulnerability of port failures from an interdependency perspective. Fourteen vulnerable factors are developed by literatures as well as in-depth interviews. Four international commercial ports in Taiwan are employed as empirical cases to evaluate port vulnerability through semi-quantitatively systematic methods, including fuzzy cognitive maps and sensitivity model, while geographic information systems are used to clarify the spatial-functional interdependency</t>
  </si>
  <si>
    <t>Climate change and coastal vulnerability assessment: scenarios for integrated assessment</t>
  </si>
  <si>
    <t>https://link.springer.com/article/10.1007/s11625-008-0050-4</t>
  </si>
  <si>
    <t>Climate vulnerability in addition to non-climate change drivers (integrated assessment) - with an emphasis on the latter</t>
  </si>
  <si>
    <t>To better support climate and coastal management policy development, more integrated assessments of climatic change in coastal areas are required, including the significant non-climatic changes. This paper explores the development of relevant climate and non-climate drivers, with an emphasis on the non-climate drivers</t>
  </si>
  <si>
    <t>Strengthening the role of science in marine governance through environmental impact assessment: a case study of the marine renewable energy industry</t>
  </si>
  <si>
    <t xml:space="preserve">https://www.sciencedirect.com/science/article/pii/S0964569114002099 </t>
  </si>
  <si>
    <t>Wright</t>
  </si>
  <si>
    <t>Marine renewable energy</t>
  </si>
  <si>
    <t>- An assessment of EIA as the science-policy interface in marine governance frameworks.
- Case study of EIA as applied to the emerging Marine Renewable Energy industry
- The Deploy and Monitor and Rochdale Envelope approaches to EIA are introduced to the literature
- The role of SEA in utilising and generating scientific knowledge is considered.
- Modifications to EIA processes and supporting initiatives can improve the role of science in informing regulatory decisions</t>
  </si>
  <si>
    <t>Projecting marine species range shifts from only termperature can mask climate vulnerability</t>
  </si>
  <si>
    <t>https://onlinelibrary.wiley.com/doi/abs/10.1111/gcb.14828</t>
  </si>
  <si>
    <t>McHenry et al</t>
  </si>
  <si>
    <t>This paper projects the responses of 125 species in the NE region to climate-driven changes in multiple oceanographic factors (e.g. ocean termperature, salinity, sea surface height) and seabed characteristics (i.e. rugosity and depth)</t>
  </si>
  <si>
    <t>Measuring the vulnerability of marine social-ecological systems: a prerequisite for the identification of climate change adaptations</t>
  </si>
  <si>
    <t xml:space="preserve">https://www.ecologyandsociety.org/vol20/iss2/art35/ </t>
  </si>
  <si>
    <t>Metcalf</t>
  </si>
  <si>
    <t>Adaptive capacity, resource dependence, local climate change exposure and biological sensitivity were used to assess socioeconomic vulnerability to climate change in three Australian coastal communities.</t>
  </si>
  <si>
    <t>Climate change vulnerability assessment for natural resources management: toolbox of methods with case studies</t>
  </si>
  <si>
    <t xml:space="preserve">https://www.fws.gov/home/climatechange/pdf/Guide-to-Vulnerability-Assessment%20Methods-Version-2-0.pdf </t>
  </si>
  <si>
    <t>Johnson</t>
  </si>
  <si>
    <t>Toolbox of methods and case studies for climate change vulnerability assessments for natural resource management</t>
  </si>
  <si>
    <t>IUCN SSC guidelines for assessing species' vulnerability to climate change</t>
  </si>
  <si>
    <t xml:space="preserve">https://portals.iucn.org/library/sites/library/files/documents/ssc-op-059.pdf </t>
  </si>
  <si>
    <t>Foden and Young</t>
  </si>
  <si>
    <t>IUCN SSC guidelines for assessing species' vulnerability to climate change. Targeted at species managers, protected area managers, conservation planners, managers and scientists, and academic reviewers</t>
  </si>
  <si>
    <t>Climate change vulnerability assessment - the CCVA report</t>
  </si>
  <si>
    <t xml:space="preserve">https://www.cambridgema.gov/-/media/Files/CDD/Climate/vulnerabilityassessment/finalreport_ccvapart2_mar2017_final2_web.pdf </t>
  </si>
  <si>
    <t>City of Cambridge, Massachusetts</t>
  </si>
  <si>
    <t>Climate change vulnerability assessment for the city of Cambridge, MA, USA</t>
  </si>
  <si>
    <t>Indicator-based assessment of climate-change impacts on coasts: a review of concepts, methodological approaches and vulnerability</t>
  </si>
  <si>
    <t xml:space="preserve">https://core.ac.uk/download/pdf/37029206.pdf </t>
  </si>
  <si>
    <t>Nguyen et al</t>
  </si>
  <si>
    <t>The most widely adopted analytical approaches to vulnerability assessment are described, including spatial scales, the need for hybrid approaches comprising both biophysical and social dimensions of vulnerability, and the gradual incorporation of resilience aspects into such methodologies. In particular, the development and application of vulnerability indices is examined, based on a review of more than 50 studies that applied such indices across a range of hazards. The analytical procedures, proposed typologies, and most commonly selected variables are discussed. This overview demonstrates the breadth of vulnerability studies.</t>
  </si>
  <si>
    <t>NRDC guide to community climate vulnerability assessments</t>
  </si>
  <si>
    <t xml:space="preserve">https://www.nrdc.org/sites/default/files/guide-community-climate-vulnerability-assessments-report.pdf </t>
  </si>
  <si>
    <t>Declet-Barreto et al</t>
  </si>
  <si>
    <t>The purpose of this guide is to introduce the concept of CVAs: what they are, why they matter, who should participate, and how they are developed. The guide can be applied to either a region or a project specific to where people live. Community organizations may find this guide most useful at the inception phase of a CVA as an overview of the process, enabling them to achieve better outcomes in their communities.</t>
  </si>
  <si>
    <t>Comparative Analysis of Water Vulnerability Assessment Methodologies</t>
  </si>
  <si>
    <t>https://ascelibrary.org/doi/abs/10.1061/(ASCE)1076-0342(2006)12:2(96)</t>
  </si>
  <si>
    <t>Tiffany et al</t>
  </si>
  <si>
    <t>Water vulnerability assessments</t>
  </si>
  <si>
    <t>Water</t>
  </si>
  <si>
    <t>Forty-five government and industry agencies associated with water security were identified. Existing WVA methodologies were compared to the EPA’s six-step WVA guidance and an expanded version of the hierarchical holographic modeling (HHM) framework for the hardening of water systems, a technique previously used for assessing vulnerability of infrastructure</t>
  </si>
  <si>
    <t>Tools to Enrich Vulnerability Assessment and Adaptation Planning for Coastal Communities in Data-Poor Regions: Application to a Case Study in Madagascar</t>
  </si>
  <si>
    <t>https://www.frontiersin.org/articles/10.3389/fmars.2018.00505/full</t>
  </si>
  <si>
    <t>Cochrane et al</t>
  </si>
  <si>
    <t>Vulnerability assessments and adaptation planning (coastal communities)</t>
  </si>
  <si>
    <t>Madagascar</t>
  </si>
  <si>
    <t>Rapid, participatory methods to assess the vulnerability of coastal communities and facilitate adaptation to climate change in data-poor regions. Includes an integrated of assessment supply chains, management measures, institutions etc.</t>
  </si>
  <si>
    <t>Mapping ecological vulnerability to recent climate change in Canada's Pacific marine ecosystems</t>
  </si>
  <si>
    <t>https://www.sciencedirect.com/science/article/abs/pii/S0964569115000101</t>
  </si>
  <si>
    <t>Okey et al</t>
  </si>
  <si>
    <t>Ecological vulnerability to climate change (marine ecosystems)</t>
  </si>
  <si>
    <t>We developed an illustrative example of a habitat-based ecological vulnerability assessment for the whole of Canada's Pacific marine area using existing spatial information from this region and from the California Current ecosystem.</t>
  </si>
  <si>
    <t>Lessons learned from vulnerability assessments for ecosystem-based adaptation for terrestrial, marine and coastal regions: the CI experience</t>
  </si>
  <si>
    <t xml:space="preserve">https://unfccc.int/files/adaptation/workshops_meetings/nairobi_work_programme/application/pdf/shyla_ravic.pdf </t>
  </si>
  <si>
    <t>NGO publication / presentation</t>
  </si>
  <si>
    <t>Raghav and Nijbroek (Conservation International)</t>
  </si>
  <si>
    <t>Presentation of this organisation's experience and lessons learned for ecosystem-based adaptation</t>
  </si>
  <si>
    <t>Vulnerability assessment of marine economic system based on comprehensive index and catastrophe progression model</t>
  </si>
  <si>
    <t xml:space="preserve">https://www.tandfonline.com/doi/full/10.1080/20964129.2020.1834459 </t>
  </si>
  <si>
    <t>Gao et al</t>
  </si>
  <si>
    <t>China</t>
  </si>
  <si>
    <t>Based on the establishment of a three-level assessment index system for the vulnerability of the marine economic system, the vulnerability of the marine economic system of Jiangsu Province in 2008–2016 was evaluated by using the comprehensive index model and the catastrophe progression model, and the results were compared based on the unified evaluation criteria</t>
  </si>
  <si>
    <t>Row Labels</t>
  </si>
  <si>
    <t>Grand Total</t>
  </si>
  <si>
    <t>Count of Year of publication</t>
  </si>
  <si>
    <t>As essentially a summary for Government of the Technical Report for the third Climate Change Risk Assessment (CCRA3),  this piece is primarily providing an overview and does not delve into the methodology of that work, not does it provide data requirements and assumptions - these should be assumed to be the same as those carried out in the UKCCRA3</t>
  </si>
  <si>
    <t>Data source unclear</t>
  </si>
  <si>
    <t xml:space="preserve">In this study the distribution of vulnerability of aquaculture related livelihoods to climate change was assessed at the global scale based on the concept of vulnerability as a function of sensitivity to climate change, exposure to climate change, and  adaptive capacity. </t>
  </si>
  <si>
    <t>SEPA generally uses the same data collected for FSS classification of Production Areas to classify the
associated Shellfish Water Protection Area (often using data collected from multiple Production
Areas).
Data used to classify SWPA based on: 
general water quality by spatial extent and time, seasonal risk and level of pre-market treatment required.
Included are sanitary surveys, which provide an overview of pressures from human population, sewage discharges,
land cover, farm animals and wildlife.</t>
  </si>
  <si>
    <t xml:space="preserve">The focus of these SEPA resources is very clearly on flooding and flood risk assessment. </t>
  </si>
  <si>
    <t xml:space="preserve">Most of these resources provide a transparent methodology, but they are very limited to flooding, not the full range of climate hazards. </t>
  </si>
  <si>
    <t xml:space="preserve">Flood risk management in Scotland aims to manage flooding in a sustainable way. Sustainable flood risk management considers where floods are likely to occur in the future and take action to reduce their impact without moving the problem elsewhere. It considers all sources of flooding, whether from rivers, the sea or from surface water.
The first step to delivering a risk-based, sustainable and plan-led approach to flood risk management is SEPA’s National Flood Risk Assessment (NFRA). The NFRA considers the likelihood of flooding from rivers, the sea and surface water. The likelihood of flooding is examined alongside the estimated impact on people, the economy, cultural heritage and the environment.
The approaches summarised focus on flood risk specifically, rather than climate hazards or vulnerability. It is difficult to see how these specific approaches could be applied to a vulnerability assessment covering all the climate hazards relevant to the marine environment. 
</t>
  </si>
  <si>
    <t xml:space="preserve">Some data sources are provided in the Appendix, but it is not clear how often these are updated and some will certainly be out of date. </t>
  </si>
  <si>
    <t xml:space="preserve">There are a variety of methodologies relevant in these resources - some explained well and some more qualitative/case study-oriented. </t>
  </si>
  <si>
    <t>As primarily a series of pledges, there is less of a data element to this piece, particularly around the marine sector which is taken from previous marine documentation.</t>
  </si>
  <si>
    <t>Data sources are cited and easily available, although the mixture of models complicates the replicability slightly.</t>
  </si>
  <si>
    <t>As a government policy piece, there is less of a methodology / data aspect to this document, and it is more useful as background and research agenda rahter than actual risk / vulnerability assessment.</t>
  </si>
  <si>
    <t>Harkin et al, MCCIP</t>
  </si>
  <si>
    <t>UK Climate Projections are readily used in Scotland.</t>
  </si>
  <si>
    <t xml:space="preserve">This source focuses on providing guidance and case studies and doesn't present new data. </t>
  </si>
  <si>
    <t xml:space="preserve">The methodology presented is not really a detailed technical methodology, but more a high-level guidance of the process of risk assessment. </t>
  </si>
  <si>
    <t xml:space="preserve">This resource does not present new data but references other data sources. </t>
  </si>
  <si>
    <t>ClimeFish</t>
  </si>
  <si>
    <t>https://climefish.eu/</t>
  </si>
  <si>
    <t>ClimeFish.eu</t>
  </si>
  <si>
    <t>European</t>
  </si>
  <si>
    <t>Relevancy is high - methodology is applied across the UK, including Scotland.</t>
  </si>
  <si>
    <t>Analysis and Mapping of Impacts under Climate Change for Adaptation and Food Security (AMICAF)</t>
  </si>
  <si>
    <t xml:space="preserve">https://www.fao.org/in-action/amicaf/project-design/2-vulnerability-analysis/en/ </t>
  </si>
  <si>
    <t>FAO</t>
  </si>
  <si>
    <t xml:space="preserve">https://www.theccc.org.uk/wp-content/uploads/2021/07/Independent-Assessment-of-UK-Climate-Risk-Advice-to-Govt-for-CCRA3-CCC.pdf
https://www.ukclimaterisk.org/wp-content/uploads/2021/06/CCRA3-Chapter-3-FINAL.pdf </t>
  </si>
  <si>
    <t>Building resilience for adaptation to climate change in the agriculture sector</t>
  </si>
  <si>
    <t xml:space="preserve">https://www.researchgate.net/publication/266911984_The_assessment_of_climate_change-related_vulnerability_in_the_agricultural_sector_reviewing_conceptual_frameworks </t>
  </si>
  <si>
    <t>FAO/OECD</t>
  </si>
  <si>
    <t>There isn't necessarily a data aspect of this, as it is a literature review / policy recommendation and guidance piece.</t>
  </si>
  <si>
    <t>Seaport climate vulnerability assessment at the multi-port scale: a review of approaches</t>
  </si>
  <si>
    <t>Count of Geographic Relevance</t>
  </si>
  <si>
    <t>Independent assessment of UK climate risk, including the Technical Report: Chapter 3: Natural Environment and Assets</t>
  </si>
  <si>
    <t>This paper assesses shellfish aquaculture vulnerability at the national level, including its relationship with climate change and ocean acidification-related exposure, its taxon-specific sensitivity and the sector's adaptive capacity.</t>
  </si>
  <si>
    <t xml:space="preserve">The paper models the vulnerability of global (all coastal nations) bivalve mariculture to impacts of climate change and ocean acidification for 2020-2100.
Vulnerability was assessed as a combination of Exposure (sea surface temp, ocean acidification, primary productivity, extreme weather), Sensitivity (species sensitivity, economic dependence, nutritional dependence), Adaptive Capacity (diversity, governance). </t>
  </si>
  <si>
    <t xml:space="preserve">High sensitivity in developing countries resulted, primarily, from the cultivation of species that have a narrow habitat tolerance. In some European nations (France, Ireland, Italy, Portugal, and Spain), high sensitivity was attributable to the relatively high economic value of the shellfish production sector.
Predicted adaptive capacity was low in developing countries primarily due to governance issues, while in some developed countries (Denmark, Germany, Iceland, Netherlands, Sweden, and the United Kingdom) it was linked to limited species diversity in the sector.
Developing and least developed nations (n = 15) were predicted to have the highest overall vulnerability.
Across all nations, 2060 was identified as a tipping point where predicted climate change and ocean acidification will be associated with the greatest challenge to shellfish production.
However, rapid declines in mollusk production were predicted to occur in the next decade for some nations, notably North Korea. </t>
  </si>
  <si>
    <t>Indicators all have defined metrics and sources - e.g. economic dependence = "shellfish production value normalized (%) by GDP." - source is the World Bank.
The paper is quite easy to read and use, and "tipping points" serve as useful climate risk indicators.</t>
  </si>
  <si>
    <t>The raw data are available at Dryad https://doi.org/10.5061/dryad.t4b8gthz3. Data associated with the paper were downloaded (November 2017) from the sources as referenced in the main text, and listed at the end.</t>
  </si>
  <si>
    <t>Global dataset utilised with 144 coastal nations, of which the UK was included in the analysis.
The UK is only explicitly mentioned twice, both (including once in the abstract) relating to its high adaptivity but also sensitivity - due to 94% of production being the blue mussel.</t>
  </si>
  <si>
    <t>Specific relevance to aquaculture, with even more specific relevance to shellfish aquaculture.
Shellfish aquaculture is a small subsection of overall UK aquaculture, which is dominated by salmon farms. This, combined with the study. focusing at a global level, limits the relevance of this study.
However, due to the individual metrics assigned to each sub-category (note Figure 1 and World Bank sources), the methodology could be replicated for other marine economy sectors should other appropriate metrics be identified.</t>
  </si>
  <si>
    <t>Relevance to all sectors but especially relevant for infrastructure due to the emphasis on coastal erosion and infrastructure at risk.</t>
  </si>
  <si>
    <t>As a Scottish study utilising Scottish data, this is a relevant and useful source in this regard.</t>
  </si>
  <si>
    <t xml:space="preserve">The data are clearly cited, but aren't necessarily easily available, as they are GIS data, difficult to access without that software.
Dynamic Coast is reference many times as identifying the extents and rates of coastal erosion in Scotland, and may be a more reliable original source.
</t>
  </si>
  <si>
    <t>The methodology is clear within the article, with the use of a "Coastal Erosion Susceptibility Model (CESM)" explained and defined.
While the CESM was originally created in another paper (Fitton et al., 2016), it is developed here.
Valuations of the houses and other infrastructure at risk of erosion are included, including explanations of where the data is sourced from.</t>
  </si>
  <si>
    <t>This paper identified that 3310 dwellings (a value of £524 m) are exposed to erosion.
The Coastal Erosion Vulnerability Index identified that 1273 of these were also considered to be highly vulnerable to coastal erosion, i.e. at high risk.
Additionally, the CESM classified 179km (£1.2 bn worth) of road  and 13km of rail track (£93m to £2bn worth) as exposed.
Including the 179km of road, 13km of rail track, and 3310 dwellings, the assets at risk of coastal erosion were valued at approximately £1.8-£3.7bn.</t>
  </si>
  <si>
    <t>The authors use a "Coastal Erosion Susceptibility Model (CESM)" (Fitton et al., 2016) to establish the exposure to coastal erosion of residential dwellings, roads, and rail track in Scotland.
In parallel, the vulnerability of the population to coastal erosion, using a suite of indicators and Experian Mosaic Scotland geodemographic classification, is also presented.
The combined exposure and vulnerability data were then used to determine coastal erosion risk in Scotland.
Assumptions for coastal erosion damage repair costs for road were taken from a 2014 road in Northern Ireland, averaged to £6500 per meter. For rail, values are taken from two indicents in Scotland were used. 
This is a pre-proof article, thus potentially not fully reliable as a peer-reviewed study.
Time periods appear to be lacking (beyond assessing current risk, which is acknowledged), and are very important in understanding when each element of infrastructure is most at risk.</t>
  </si>
  <si>
    <t>This paper aims to:
1. Establish a robust methodology that allows coastal erosion risk to be modelled, using Scottish data as an example. This requires the idenfitication of: key assets (residential dwellings, road and rail track) potentially exposed to coastal erosion, the socio-economic indicators required to model the vulnerability of the population to coastal erosion using a geodemographic classification, and combining the areas of high susceptibility to coastal erosion together with the vulnerability of the population to coastal erosion to identify the populations most at risk from coastal erosion.
2. Discuss the implications of coastal erosion risk modelling to inform vulnerability in the context of coastal management in Scotland and beyond.</t>
  </si>
  <si>
    <t>This report outlines principles for developing a monitoring and evaluation (M&amp;E) methodology informed by current research and best practice. It responds to the requirements of the outcomes-based approach planned for the second SCCAP. The report is structured around the advice requested by Scottish Government on:
1. Development of a measurable, outcomes-based, programme structure.
2. Addressing risks within an outcomes-based approach.
3. Integrating M&amp;E within the programme structure.
4. Identifying potential indicators to populate the M&amp;E framework.</t>
  </si>
  <si>
    <t>The methodology focuses on using an "outcomes-based" approach, which "should not only provide clarity regarding what we expect to achieve and how we expect to achieve it, but also set out how we will know whether we are achieving it"
There isn't necessarily a data aspect of this paper, as it is a literature review / policy recommendation piece.</t>
  </si>
  <si>
    <t xml:space="preserve">The paper develops six principles:
1. Indicators to measure progress are considered at the same time that planned outcomes are identified. This is to encourage the development of measurable objectives to enable: external evaluation of progress; internal evaluation of delivery and progress; timely changes to the programme in reponse.
2. The adaptation process is monitored to assess whether the programme actions are taking place and that policies and interventions are on track. Process indicators support accountability in the short term, but also monitor the implementation of actions which are aimed at achieving long-term outcomes outwith the usual programme timeframes.
3. The framework is to link the adaptation process to adaptation outcomes and aims to discourage the listing of policies and actions without considering their potential effectiveness.
4. The identification of outcome and process milestones is encouraged to assess interim progress. Routinely identifying miltestones and targets specifying a timetable and considering potential effectiveness, aids the reporting process and enable the delivery of fliexible adaptation strategies.
5. Existing indicators and monitoring frameworks is to be utililsed where appropriate. This is to facilitate integration of adaptation across other policy areas, help to align M&amp;E mechanisms and minimise duplication of reporting effort.
6. Improvement and learning underpins the framework - by identifying what needs to be measured, not just what can be, the framework can be used as a tool to highlight monitoring gaps which could be filled by future adaptation measures.
</t>
  </si>
  <si>
    <t>The data and methodology side of this piece is less explicit, as it is a literature review / policy recommendation study.</t>
  </si>
  <si>
    <t>Data sources are mostly published literature, which are readily cited and available.</t>
  </si>
  <si>
    <t>As a CXC piece, this paper is directly applied in, and applicable to, Scotland.</t>
  </si>
  <si>
    <t>The paper is relevant to all Scottish sectors, as it provides "a monitoring and evaluation framework for the second SCCAP (Scotland's Climate Change Adaptation Programme).</t>
  </si>
  <si>
    <t>The paper assesses climate change impacts on fisheries by developing a new climate vulnerability assessment framework for analysing the impacts of climate-induced trend or event on a fisheries social-ecological system (FSES).
FSES is applied to 3 case studies: the effects of a marine heatwave on the Dungeness crab FSES, the effects of a marine heatwave on the red sea urchin FSES, and the effects of long-term climate trends on North Pacific albacore.
FSES does not seek to quantify risk per se, but rather to identify potentially important risks, interactions, and impacts.</t>
  </si>
  <si>
    <t>The paper finds that the effects of a climatic trend or event on a FSES are often indirect and can trigger diverse and important feedbacks. These examples also showed that the climatic trend or event may cause changes in the temporal and spatial distribution of fishing effort and fished species that have a more significant impact on the FSES than changes to species abundance per se.
Unlike other climate vulnerability assessment frameworks and applications, this framework is designed to enable consideration of the range of feedbacks within and among both the ecological and human communities. As such, it is a valuable tool to guide the holistic examination and assessment of potential impacts to FSESs.</t>
  </si>
  <si>
    <t xml:space="preserve">The framework is explained clearly (with definitions and context) and illustrated (see Figure 1, as well as impact-mapping illustartions in Figures 2, 3 and 4).
It is also explained in relation to previous CVA framework: it uses a classical CVA scheme by assessing the exposure and sensitivity of a component, and then considering its adaptive capacity to determine vulnerability or impact. However, it also—and uniquely—considers these elements across multiple variables and several components within four domains (Ecological Community, Fished Species, Fishery, and Human Community) and then links these elements together in a network to identify a set of outcomes.
CVA is conducted for 3 case studies (2 retrospective, 1 prospective).
Methodology and results do not use quantitative metrics, but rather qualitative-based assessment. 
Presents description of previous fisheries CVAs in the literature (noting that these to date lack a generalized framework that accounts for interactions in broader system).
</t>
  </si>
  <si>
    <t xml:space="preserve">Three case studies explored are all based in the USA. However, the framework described can clearly be applied to other geographies and contexts. </t>
  </si>
  <si>
    <t>The paper's technical scope is fisheries, but considers a broader view of inetractions and system (sociol-ecological system) - focus areas within this FSES can be chosen.
Recommendaions for appliactions are provided (see Discussion section). "The framework—and the approach for its use—is adaptable and applicable to a variety of systems".
Report suggests that future research can utilise the FSES framework, and even link multiple FSES assessments together simultaneously. 
FSES CVA framework does not require heavy quantitiative modelling, and is thus useful in situations where there are data poor systems or system domains.</t>
  </si>
  <si>
    <t>All sectors are covered in this piece, but the methodology could be followed for a marine-specific project.</t>
  </si>
  <si>
    <t>A quantitive data set is not used, rather information for theapplications (case studies) came from multiple sources including a systematic literature review of scientific articles, scientific reports, news reports, and management reports; team members’ participatory and non-participatory observation of management forums and processes; team members’ knowledge based on recent and ongoing research in these systems; discussions with other scientists working on these or related subjects; and outreach and engagement with active participants in the fisheries and associated human communities.
These literature sources are clearly cited in report and summarised in 'Supplementary Material).</t>
  </si>
  <si>
    <t>The entire document is a step-by-step methodology for how to account for the effects of climate change. It is clearly explained step-by-step throughout</t>
  </si>
  <si>
    <t>This supplementary guidance to HM Treasury’s Green Book supports analysts and policymakers to ensure, where appropriate, that policies, programmes and projects are resilient to the effects of climate change, and that such effects are being taken into account when appraising options.
This guidance:
1. Builds on the conventional Green Book appraisal methodology to account for the effects of climate change
2. Supports analysts and policymakers to identify if and how their proposals could be affected by climate risks and challenges
3. Supports analysts and policymakers to design adaptation measures in response to climate risks and challenges</t>
  </si>
  <si>
    <t>Key issues to consider when incorporating the impacts of climate change into appraisal are highlighted (uncertainty, thresholds or tipping points, long-term time horizons, interconnections, early interventions, and lock-ins).
The paper also builds on the Green Book approach to account for climate change, and looks at:
1. How to identify climate risk and appraise options
2. How to make decisions, monitoring and evaluations
3. Conducting risk assessments
4. Developing and refining options under climate risks and uncertainty
5. Further appraisal methods under climate uncertainty
6. Also provides a climate resilient appraisal example</t>
  </si>
  <si>
    <t xml:space="preserve">This briefing note discusses the value of including "adapting to climate change" within national climate legislation, the process of conducting a climate change risk assessment in the UK, and insights from the experience of conducting two CCRAs to date. </t>
  </si>
  <si>
    <t>This briefing is stuctured into three sections:
1. The need for risk assessment in national climate laws (where the inclusion of regular evidence-based processes to identify the most important risks and opportunities in each sector is emphasises)
2. Conducting a climate change risks assessment (where the three elements to a CCRA under the UK Climate Change Act are included (a detailed Evidence Report on the range of risks and opportunities to the UK; advice from the CCC to the Government on these risks and opportunities; a government-produced report on their assessment of the risks and opportunities informed by the evidence report and the CCC's advice)
3. The challenges of conducing an effective risk assessment (where the key challenges are reviewed e.g. collating evidence from a disparate evidence base; treatment of risk and uncertatinty; running a large programme).</t>
  </si>
  <si>
    <t>All sectors are covered in this piece, but marine sectors could be covered.</t>
  </si>
  <si>
    <t>The data is applied UK-wide, but following the steps to conduct a climate change risk assessment for Scotland is feasible.</t>
  </si>
  <si>
    <t>The guidance is relevant for the whole of the UK, and could be applied to Scottish projects although the case study here relates to the River Thames.</t>
  </si>
  <si>
    <t>Data is sourced from the IPCC and CCC among others; they are all publicly available and referenced throughout the document.</t>
  </si>
  <si>
    <t>The data and methodology side of this piece is less explicit, as it is a literature review / policy recommendation study.
However, where data is used, e.g. through figures, they are referenced.</t>
  </si>
  <si>
    <t>As this is a webpage providing resources themselves rather than an analysis of said data, there are no "key findings" per se; instead primary data is provided under the headings listed in "technical scope".
Particularly relevant to our study are the sections "climate data resources" and "coastal flood protection tool resources" data.</t>
  </si>
  <si>
    <t>The methodology is that of the World Bank, and how they provide their primary data.</t>
  </si>
  <si>
    <t>This collection of resources and links includes: climate data resources; national/policy level tool resources; agriculture tool resources; coastal flood protection tool resources; energy tool resources; general tool resources; health tool resources; road tool resources; water tool resources; other resources; online data resources on climate and gender; other tools that can be used for initial screening; other tools that can be used for post screening; and outreach materials.</t>
  </si>
  <si>
    <t>This webpage is in effect the source, and several links to the World Bank's portals are provided.</t>
  </si>
  <si>
    <t>Scotland is one of the resources, listed within the UK.</t>
  </si>
  <si>
    <t>All sectors are covered in this piece, but marine sectors could be covered.
Relevance is particularly covered in sections such as "coastal flood protection tool resources".</t>
  </si>
  <si>
    <t>This research is limited to aquaculture in its scope and findings.</t>
  </si>
  <si>
    <t>The same method could be applied, but again this is purely a literature review.</t>
  </si>
  <si>
    <t>The data and methodology side of this piece is less explicit, as it is a summary / overview of primary sources.
However, all sources are clearly referenced.</t>
  </si>
  <si>
    <t>Data is all referenced and sourced, however the methodology, requirements and assumptions are not detailed beyond "herein we survey a diverse range of literature".</t>
  </si>
  <si>
    <t>Climate change-mediated physiochemical outcomes important to aquculture include extreme weather, precipitation and surge-based flooding, water stress, ocean acidification, sea-level rise, saltwater intrusion, and changes to temperature, salinity, and dissolved oxygen.
Culture practices, environment, and region affect stressor exposure, and biological response between species or populations are not universal.
Disease is a major aquaculture limiter, and climate change is expected to further affect plant and animal health through the host and/or infectious agents.
Climate change may introduce further complexity to the aquaculture-wild fishery relationship, with over two-thirds of animal aquaculture production dependent on external feed inputs.
Higher production costs could be an economic outcome of climate change for many aquaculture sectors.
Some aquaculture practices may inadvertently reduce resiliency to climate change, such as a rediction of coastal vegetation, coastal ground-water pumping, and reduction of population variability in pursuit of consistent production traits.
Information from the largest aquaculture producers such as China and the top 3 global culture species is still sparse in the literature.
This potentially limits thorough understanding of climate change effects on some regional aquaculture sectors.</t>
  </si>
  <si>
    <t>This review explores the potential effects of climate change stressors on aquaculture biology and resources needed to support decision-making for vulnerability assessment, planned adaptation, and strategic research development.</t>
  </si>
  <si>
    <t>Overview of climate change impacts in Scotland. Sections are listed as follows:
1. Impacts on habitats
2. Impacts on species
3. Impacts on people and the economy
4. Impacts on the coast
5. Impacts on landscapes
6. Impacts on geodiversity
7. Marine impacts</t>
  </si>
  <si>
    <t>This analysis is performed separately for three regions of Portugal and two scenarios of climate change (RCP 4.5 and RCP 8.5).
To do that, the fourth assessment report IPCC framework for vulnerability assessments was coupled to the outputs of a physical-biogeochemical model allowing to weight the exposure of the species by the expected variability of the environmental variables in the future.</t>
  </si>
  <si>
    <t>The highest climate vulnerabilities were found for some migratory and elasmobranch species, although overall vulnerability scores were low probably due to the high adaptive capacity of species from temperate ecosystems.
Among regions, the highest average vulnerability was estimated for the species in the Central region while higher vulnerabilities were identified under climate change scenario RCP 8.5 in the three regions, due to higher expected climatic variability.
This work "establishes the basis for the assessment of the vulnerability of the human activities relying on marine resources in the context of climate change".</t>
  </si>
  <si>
    <t>Data is all referenced and sourced, however the methodology, requirements and assumptions are not detailed beyond "herein we survey a diverse range of literature" and the below:
"Studies reviewed herein simulate climate change stressors using projected conditions within, or up to, the end of this century, unless otherwise specified. Where research results are reported, the units of the original study are used. We define a climate change stressor as a physical or biological driver that can be altered by climate change, resulting in the potential for detrimental impacts to an aquaculture species, sector, or resources".</t>
  </si>
  <si>
    <t>This page is more of a summary of other government documents, and therefore does not necessarily provide "key findings" in itself. 
However, sections such as "Marine Impacts", as well as individual impacts described in the technical scope are all useful for our study, even if this is grey literature.</t>
  </si>
  <si>
    <t>This source is a decision support tool for land managers, decision makers, and researchers. 
The input of land managers, decision-makers, and researchers across agencies was sought to ensure that the Climate Change Vulnerability Assessment Tool for Coastal Habitats (CCVATCH) would provide results that could be directly applied to current management and conservation decisions. 
Accompanying guidance tools and spreadsheets.</t>
  </si>
  <si>
    <t>The process detailed requires managers to: define goals and specific questions; assemble team and hold pre-meeting to assign research, ID data needs; compile and review resources, research, information sources; hold facilitated meetings for scoring; review score results to identify management actions.
As much of the data is to be inputted by the users themselves, "expert knowledge" is the primary assumption, and some aspects on the qualitative scoring scale could be considered subjective.</t>
  </si>
  <si>
    <t xml:space="preserve">The CCVATCH utilizes a facilitated expert elicitation process to assign numerical scores for the potential impact of climate change (e.g. change in CO2, temperature, precipitation, sea level, and extreme climate events) and environmental stressors (e.g. invasive and pest species, nutrients, sedimentation/erosion, and environmental contaminants) on the habitat and adaptive capacity potential into a spreadsheet-based decision support tool.
Tool design and facilitation process was tested on multiple habitats at each of two pilot sites (e.g. Chesapeake Bay Virginia and North Inlet-Winyah Bay South Carolina NERRs). </t>
  </si>
  <si>
    <t>The data and methodology side of this piece is less explicit, as it is a summary / overview of primary sources.</t>
  </si>
  <si>
    <t>The methodology is explained and transparent, with IPCC data informing the vulnerability assessment and species' evaluated clearly stated.
The one drawback is that the methods section is very long, and quite complicated</t>
  </si>
  <si>
    <t>The methodology is explained clearly throughout the guidance document, and the accompanying Excel spreadsheet is also clear regarding the sources used and approach taken.</t>
  </si>
  <si>
    <t>Public landings data from DGRM (Portugese website), and IPCC data. Although the data is publicly available, the difficulty of obtaining data in English limits the availability of the data.</t>
  </si>
  <si>
    <t>The data used within this document is clear and easily available.
However, when trying to apply this methodology to UK sites, obtaining different data sources may be more difficult.</t>
  </si>
  <si>
    <t>Published by NatureScot, this webpage is all relevant in the Scottish context.</t>
  </si>
  <si>
    <t>The methodology could be followed in Scotland by using Scottish landings data, but would be a long process potentially too complex for this project.
The direct findings of this project are are quite difficult to attribute directly to this project, due to the comparison between the Atlantic and Mediterranean.</t>
  </si>
  <si>
    <t>The methodology could be followed in Scotland using Scottish data, but would be a long process potentially too complex for this project.</t>
  </si>
  <si>
    <t>All sectorsare covered, but a dedicated "Marine Impacts" section covers marine issues in depth.</t>
  </si>
  <si>
    <t>The paper is specific to fisheries data, and complicated by the fact that some of these species may not frequent Scottish waters.</t>
  </si>
  <si>
    <t>This covers marine sectors as a whole via covering coastal management, however it is slightly more limited in the fact it is primarily analysing habitats from an ecology and conservation point of view, rather than looking at elements such as infrastructure.
The document is also older than first thought, as it was initially published in 2015.</t>
  </si>
  <si>
    <t>This source is the UK's second climate change adaptation programme, which "sets out what government and others will be doing over the five year period 2018 to 2023 to be ready for the challenges of climate change".
The source covers: scene setting; natural envrionment; infrastructure; people and the built environment; business and industry; local government; and adaptation reporting.</t>
  </si>
  <si>
    <t>The source is primarily a government guidance piece, utilising data from other government departments such as DEFRA, DfT and Natural England.
As such, is does not really contain any source data, or even a methodology as such, and therefore its assumptions relate to the documents it sources.</t>
  </si>
  <si>
    <t>Objectives and actions are listed for the following topics:
1. Flooding and coastal change risks to communities, businesses and infrastructure is a high risk now and is expected to remain a high risk in the future. 
2. Risks to health, well-being and productivity from high temperatures is also a high risk now and is expected to remain a high risk in the future.
3. Risks of shortages in the public water supply for agriculture, energy generation and industry.
4. Risks to natural capital including terrestrial, coastal, marine and freshwater ecosystems, soils and biodiversity.
5. Risks to domestic and international food production and trade.
6. New and emerging pests and diseases and invasive non-native species affecting people, plants and animals.</t>
  </si>
  <si>
    <t>Glasgow City Region’s first Climate Change Risk and Opportunity Assessment sets out the risks and opportunities posed by climate change to the end of this century, and highlights areas where more action is needed in the next five years.
This guidance is spread across a website, Technical Report, Economics Report, Presentation and Supporting Data.
The findings and recommendations in the assessment are to be used to guide the development of the first Adaptation Strategy and Action Plan for the Glasgow City Region.</t>
  </si>
  <si>
    <t>The assessment was created by reviewing over 100 documents and speaking to a wide range of stakeholders on the current and future impacts of climate change throughout the city region.
The website is designed to help one navigate through the range of information that has been produced, including a key findings report, overview presentation, and interactive index.</t>
  </si>
  <si>
    <t>Assessment identifies the types of action needed to take to 2025 to ensure Glasgow continues to manage the long term impacts of climate change.  These are grouped into four categories, based on urgency.
1. More action needed - need new, stronger or different policies and tangible implementation activities - over and above those already planned - to reduce long-term vulnerability to climate change.
2. Building understanding and capacity - need greater understanding of future impacts so they can identify and implement appropriate adaptation actions. Also need to build institutional capacity to respond.
3. Sustaining current actions - must keep up current or planned levels of activity and implement existing plans and actions.
4. Watching brief - a number of climate change impacts need to be monitored on an ongoing bases to determine when to act and what action to take.</t>
  </si>
  <si>
    <t>Being a government policy piece relying on data from other government departments, there isn't a methodology to speak of as such.</t>
  </si>
  <si>
    <t>The methodology is explained clearly throughout the guidance pages, and the accompanying Excel spreadsheet is also clear regarding the sources used and approach taken.</t>
  </si>
  <si>
    <t>Data is cited throughout this document, but is not completely clear in some cases particularly as it is not a data-heavy piece, rather advisory.</t>
  </si>
  <si>
    <t>The data is easily available, and clearly cited throughout the Excel sheets.</t>
  </si>
  <si>
    <t>Published by ClimateReadyClyde, this webpage is all relevant to Scotland</t>
  </si>
  <si>
    <t>As a UK-wide piece, there are several sections relating directly to Scotland, and the oeverall document is also relevant to Scotland.</t>
  </si>
  <si>
    <t>All sectors are covered, and although marine sectors make up a small proportion of this document, it is 128 pages and so they do receive coverage.</t>
  </si>
  <si>
    <t>This guidance covers all sectors, but with a heavy infrastructure focus.
There isn't too much relating to the marine environment outside flooding of the River Clyde, which complicates its use for our study.</t>
  </si>
  <si>
    <t>This paper is a climate vulnerability assessments introduction / literature review which gives the purpose of climate vulnerability assessments, how they work and current climate vulnerability assessments.
The source is particularly useful for information on fish stocks, protected species, habitats and fishing communities.
Provides two separate methodologies - one for assessing the vulnerability of fish and invertebrates (2015), another for assessing the vulnerability of marine mammals (2019).</t>
  </si>
  <si>
    <t>The key findings infographic illustrating the methodology used for Climate Vulnerability Assessments goes as follows:
1. Vulnerability Assessment Framework (uses a combination of sensitivity attributes and climate factors to assess vulnerability)… uses existing informationto create species profiles.
2. Species Profiles... uses species profiles and expert opinion to score each stock.
3. Stock Scores (low, moderate, high, very high)... produces multi-score vulnerability score ranking for the region.
4. Multi-Stock Vulnerability Rankings... a vulnerability report for each species will identify key attributes.
5. Stock Vulnerability Report</t>
  </si>
  <si>
    <t>This 2021 publication updates and supersedes Dynamic Coast's 2017 work, by including increased extents of eroding shoreline and the latest climate change projections on sea level rise, with an aim to help society become ‘sea level wise’ by planning now for our changing climate.</t>
  </si>
  <si>
    <t>Dynamic Coast produces its own research and findings, and while not included in this document "A Research Summary and technical annexes follow this National Overview.
Each of the Work Streams has a technical annexes outlining the aims, method and representative results"</t>
  </si>
  <si>
    <t>Coastal erosion is expected to affect an increasing proportion of Scotland's shoreline in the future, and at an increasing rate, with substantal implications for society's assets. Our coastal management approaches have been slow to change, however with Dynamic Coast evidence our ability to act and adapt is greatly enhanced.
Mapping all artificial and natural coastal defences allows their relative contribution to be assessed nationally. Artificial defences protect £5bn of assets with natural defences protecting £14.5bn of assets.
The time lag between between atmospheric temperature rise and subsequent sea level rise means that, regardless of how effectively we cut the emission of GHGs, we are already on track for future sea level rise and associated coastal change.
Most of the coastal erosion risk clusters within a few local authority areas. Behind national and regional assessments, detailed local assessments inform more complex changes, which threaten some of Scotland's treasured coastal assets.
Coastal erosion, coupled with sea level rise, increases the frequency of flooding such that long term inundation will become more common in the near future; as such, coastal erosion is expected to contribute to more frequent coastal flooding causing damage and disruption to land-owners, residents and travel networks.
The evidence base for change on salt marsh shores requires an alternative approach. Maintaining the health of natural protective barriers is possible by artificially delivering natural sediment to recharge protective beaches and dunes.
Social vulnerability to coastal erosion is unevenly distributed.</t>
  </si>
  <si>
    <t>The methodology clearly shows how CREW address their five research questions:
1. How rapidly are Scotland's erodible shores changing and how might this change with increasing sea level?
2. What assets are at risk from erosion and erosion-enhancing flooding?
3. Where and when should the public and private sector focus action on resilience and adaptational planning?
4. What monitoring techniques can be deployed to better inform decision making nationally and locally?
5. Which sectors of Scotland's communities are at most risk from coastal erosion?</t>
  </si>
  <si>
    <t>The data for this source has been classed as not easily available because the data sources are not sourced within this document, but via links to other individual reports.
However, data could be obtained especially as it's a Scottish study,</t>
  </si>
  <si>
    <t>Published by CREW, this source is all relevant to the Scottish context.</t>
  </si>
  <si>
    <t>All sectors are covered but there is a clear focus on coastal environments due to the author organisation.
The research recommendations are particularly relevant for our study, although the overall methodology and use as a source is too.</t>
  </si>
  <si>
    <t>The paper presents a summary of climate risks and opportunities for Scotland.
Of the 61 risks and opportunities from climate change to scotland, more action is needed in Scotland now to address 32 of them.
The CCRA seeks to answer the question, "based on the latest understanding of current, and future, climate risks/opportunities, vulnerability and adaptation, what should the priorities be for the next UK National Adaptation Programme and adaptation programmes of the devolved administrations?"
To answer this question, each of the risks is assessed in a three-step urgency scoring process:
1. What is the current and future level of risk?
2. To what extent is the risk going to be managed?
3. Are there benefits of further action in the next five years, over and above what is already planned?</t>
  </si>
  <si>
    <t>The CCRA process is complex - involving over 450 experts - and has produced a large volume of information which is why a range of materials are provided alongside the CCRA3 Technical Report to summarise the results spatially and thematically.
An Advice Report is also provided as part of the Independent Assessment to give the formal advice from the Committee to the Government, which is then required to publish its own assessmen (the CCRA3 Government Report) in 2022.
However, in terms of data, the analysis for each risk or opportunity is based on the evidence available to the team of authors that worked on each technical chapter and supplemented by additional research projects commissioned specifically for the CCRA3 Technical Report.
As such, the data requirements and assumptions are specific to each specific chapter.</t>
  </si>
  <si>
    <t>In total, the urgency scores for 25 risks from climate change in Scotland have increased since the previous CCRA five years ago. These are summarised at the start of each section of this report. In only one case has the urgency score decreased since the previous CCRA. There are also some new and emerging risks, creating action needed for 32 risks.
In summary, risks in Scotland that have a high future magnitude score and where more action is required now to address them, after considering any existing adaptation responses, include environmental, economic and social impacts.</t>
  </si>
  <si>
    <t>This comprehensive literature review presents an overview of the impacts of climate change on aquaculture in the UK.</t>
  </si>
  <si>
    <t>Aquaculture is a significant industry in UK coastal waters, with annual turnover valued at more than £1.8bn. It particularly important in western and northern Scotland.
The dominant contribution of a single species (Atlantic salmon) to production tonnage and value potentially increases vulnerability to climate change.
Temperature increase is expected to increase growth rates for most species farmed.
Increased problems associated with some diseases and parasites, notably sea lice and gill disease, are likely to increase in the short term and to get worse in the longer term.</t>
  </si>
  <si>
    <t>This source is a literature review on the impacts of climate change on coastal habitats, relevant to the coastal and marine environments around the UK.
It describes the habitats and ecosystem services at risk, as well as management options including creating more natural shorelines where possible</t>
  </si>
  <si>
    <t>There isn't necessarily a data aspect of this paper, as it is a literature review.</t>
  </si>
  <si>
    <t>There isn't necessarily a data aspect of this paper, as it is a literature review / policy recommendation piece.</t>
  </si>
  <si>
    <t xml:space="preserve">Management options exist that can reduce the immediate impacts of climate change, such as managed realignment and sediment recharge.
Fixed landward coastal defences are becoming unsustainable and creating ‘coastal squeeze’, highlighting the need to work with natural processes to recreate more-natural shorelines where possible. </t>
  </si>
  <si>
    <t>The paper does not docus on the methodology, as it is a literuature review, it does mention that over 200+ reviewed articles were included.</t>
  </si>
  <si>
    <r>
      <t xml:space="preserve">- While the methodology is not clearly explained and transparent in </t>
    </r>
    <r>
      <rPr>
        <b/>
        <sz val="11"/>
        <color theme="1"/>
        <rFont val="Calibri"/>
        <family val="2"/>
        <scheme val="minor"/>
      </rPr>
      <t>this report</t>
    </r>
    <r>
      <rPr>
        <sz val="11"/>
        <color theme="1"/>
        <rFont val="Calibri"/>
        <family val="2"/>
        <scheme val="minor"/>
      </rPr>
      <t>, there exists a separate Technical Report (Chapter 2: Method - https://www.ukclimaterisk.org/wp-content/uploads/2021/06/CCRA3-Chapter-2-FINAL.pdf), in which it is held. In that document,the methodology is clearly explained and transparent.</t>
    </r>
  </si>
  <si>
    <t>Data sources are clearly explained throughout, although in many cases exist in the form of links to the Technical Chapters, which provide far more detail.</t>
  </si>
  <si>
    <t xml:space="preserve">Although the document is clearly cited throughout with a large variety of literature related to the topic, findings are from relatively old sources e.g. 2004, 1995, 1984 etc. </t>
  </si>
  <si>
    <t>Specialised findings regarding the aquaculture in the UK, which is dominated by Scotland.</t>
  </si>
  <si>
    <t>As the whole document is a summary for Scotland, the whole document is relevant in a Scottish context.</t>
  </si>
  <si>
    <t>All sectors are covered, and so marine only features in a smaller proportion of the document.
However, given the document is 143 pages long, this is still a considerable amount, and the technical chapters also cover marine in detail.</t>
  </si>
  <si>
    <t>Narrowed focus to aquaculture, although a large range of literature is reviewed.</t>
  </si>
  <si>
    <t>All sectors are covered but through a clear focus on coastal environments.</t>
  </si>
  <si>
    <t>The focus is on the entire UK, but the literature review could be focused to Scottish sources and sections within the text</t>
  </si>
  <si>
    <t>Data and various literature sources are clearly sourced and referenced throughout.</t>
  </si>
  <si>
    <t>This paper does not focus on their methodology, instead going straight into a literature review.</t>
  </si>
  <si>
    <t>This source is the most recent Independent Assessment of the UK's climate risk - advice to government for the UK's third climate change risk assessment.
The Technical Report assesses both the magnitude (size) and the degree of urgency of further adaptation action for 61 risks and opportunities. It considers climate change from the present day to 2100.
This assessment includes three questions:
1. What is the current and future level of risk or opportunity?
2. Is the risk or opportunity being managed, taking account of government action and other adaptation?
3. Are there benefits of further action in the next five years, over and above what is already planned?
Using the answers to these three questions, each risk and opportunity is awarded an ‘urgency score’ using one of four categories.</t>
  </si>
  <si>
    <t xml:space="preserve">Advice draws on extensive new evidence gathered for the accompanying Climate Change Risk Assessment (CCRA3) Technical Report.
The Technical Report is underpinned by a wider range of reports prepared specifically to support CCRA3, including a Valuation Report and other supporting research reports.
Three calls for evidence were also carried out to identify additional evidence from the public, private and third sector stakeholders.
It considers climate change from the present day to 2100.
Chapter 3 (Natural Environment and Assets) of the Technical Report  provides more detailed evidence on climate risks relating to the natural environment, including the marine environment.
As far as possible, the risks and opportunities are assessed separately for each country, including Scotland. </t>
  </si>
  <si>
    <r>
      <t xml:space="preserve">Sixty-one risks and opportunities are identified, fundamental to every aspect of life in the UK (natural environment, our health, our homes, the infrastructure, the economy).
8 risk areas identified that require the most urgent attention in the next two years. 56% of the risks and opportunities assessed in the Technical Report have received the highest urgency score, compared to 36% for the last assessment in 2016. Fourteen comparable risks have increased in future magnitude compared to the last assessment in 2016. None have decreased. The magnitude of risks is also increasing faster than earlier assessments predicted. Fifteen of today’s risks are now at a higher magnitude than the first CCRA, in 2012, predicted for the 2020s
</t>
    </r>
    <r>
      <rPr>
        <b/>
        <sz val="11"/>
        <color theme="1"/>
        <rFont val="Calibri"/>
        <family val="2"/>
        <scheme val="minor"/>
      </rPr>
      <t>Risks to the viability and diversity of terrestrial and freshwater habitats and species from multiple hazards:</t>
    </r>
    <r>
      <rPr>
        <sz val="11"/>
        <color theme="1"/>
        <rFont val="Calibri"/>
        <family val="2"/>
        <scheme val="minor"/>
      </rPr>
      <t xml:space="preserve"> Overall, the abundance and distribution of UK terrestrial and freshwater species has declined by 13% since 1970. Increased temperatures and extreme events such as drought and wildfire pose the biggest threats. The UK faces risks from climate change to its natural environment, its food and
water supplies, its infrastructure, the health and wellbeing of its population and disruption to its business.
The assessment shows an increase in high magnitude risks between today and 2100. There are significant economic costs from negative impacts under all future scenarios in the absence of further adaptation.
Key Government and societal goals will be harder to meet because of climate change. Effective risk assessments need to consider interacting risks and threshold effects. Climate change may also present some opportunities for the UK. The UK is less well prepared for climate change now than it was five years ago.</t>
    </r>
  </si>
  <si>
    <t xml:space="preserve">The methodology is based on CCRA3 technical report, which is available and accessible through: https://www.ukclimaterisk.org/independent-assessment-ccra3/technical-report/.
Positives:
There is a detailed description of the assessment of each risk and opportunity, including a) the current and future magnitude of impact under different climate and socioeconomic scenarios, b) an assessment of current and planned adaptation, and c) an assessment of the benefits of further adaptation in the next five years.
The Technical Report authors consulted with government, external stakeholders and the CCC on which risks and opportunities to consider in the risk assessment.
Negatives:
While the Technical Report has used magnitude categories to assess the size of impact for each risk and opportunity, this semi-quantitative scoring needs to be improved in future assessments. In almost no cases has it been possible for the Technical Report to give quantified estimates of annual impact for the future 2ºC and 4ºC scenarios.
Explanations: 
For many of the risks, the literature available provides only qualitative descriptions of changing risk.
Some studies where it is possible to translate an emissions scenario into a warming level provide results that either fall between, or outside of the 2ºC - 4ºC pathway range.
Does not focus on the marine economy specifically, which makes it less relevant 
</t>
  </si>
  <si>
    <t>Data and sources are available and accessible through https://www.ukclimaterisk.org/independent-assessment-ccra3/technical-report/.</t>
  </si>
  <si>
    <t xml:space="preserve">All sectors are covered, and so marine only features in a smaller proportion of the Independent Assessment report.
Chapter 3 of the Technical Report also covers marine risks and opportunities  in more detail, though some of the evidence is for the UK as a whole rather than Scotland specifically. </t>
  </si>
  <si>
    <t>The 2020 report card provides an update on scientific understanding of climate change impacts on UK coasts and seas, across all sectors.
The document includes reports provide detailed evidence of observed and projected climate change impacts which highlight emerging issues and knowledge gaps.</t>
  </si>
  <si>
    <t>The source summarises information from 26 individual, peer-reviewed scientific reports commissioned by MCCIP.
More than 150 scientists from over 50 leading research organizations contributed to this comprehensive, community view</t>
  </si>
  <si>
    <t>Clear evidence that warming seas, reduced oxygen, ocean acidification and sea-level rise are already affecting UK coasts and seas. Increasingly, these changes are having an impact on food webs, with effects seen in seabed-dwelling species, as well as plankton, fish, birds and mammal
Oxygen concentrations in UK seas are projected to decline more than the global average, especially in the North Sea.
Fisheries productivity in some UK waters has been negatively impacted by ocean warming and historical overexploitation.
Impacts of climate change have already been observed at a range of heritage sites. Coastal assets will be subjected to enhanced rates of erosion, inundation and weathering or decay.
A review of climate change risks on Historic Environment Scotland properties found 31 to be at high or very high risk from coastal flooding, and 24 to be at high or very high risk from coastal erosion. 
Increasing problems with invasive species, fish gill diseases, viruses and Vibrio contamination of shellfish are being linked with a changed climate</t>
  </si>
  <si>
    <t>There is an overall lack of methodological approach - looking at what is already happening and then estimating what could happen based on included literature.</t>
  </si>
  <si>
    <t>The methodology is UK-wide and coule be applied specifically to Scotland via assessment of Scottish sources, but again this is more of a policy piece / literature review, and less a collection of primary data.</t>
  </si>
  <si>
    <t>This is a marine-specific study which covers many important UK marine economy sectors.</t>
  </si>
  <si>
    <t>Numerous marine sectors are covered: managing the human activities that have an impact on Scotland's seas; climate change; physical characteristics and ocean acidification; clean and safe; health and biologically diverse; productive; natural capital, ecosystem services and the Blue Economy; pressures from activities; regional assessments.</t>
  </si>
  <si>
    <t>The entire paper is relevant to Scotland, and is very relevant to our project.</t>
  </si>
  <si>
    <t>Only relevant to port infrastructure, limiting it's use for our study looking at the whole marine environment / economy.</t>
  </si>
  <si>
    <t>I suggest this methodology would be difficult to apply within the bounds of this study. It is very specific to port infrastructure, which complicates use.
The study's use is also complicated as it is more of a literature review.</t>
  </si>
  <si>
    <t>The majority of spatial data used in the assessments are available through the Marine Scotland Open Data Network (MS Data, MS Information, MS Maps NMPi) or other online portals.
This provides transparency to the process which is critical in engendering confidence in the conclusions.</t>
  </si>
  <si>
    <t>Data sources are clearly referenced throughout the paper.</t>
  </si>
  <si>
    <t xml:space="preserve">An assessment prepared over the last several years with peer review undertaken in 2019 and 2020. By delivering an assessment of both the state of Scotland's seas and of the main activies and pressures in the various Scottish Marine Regions and Offshore Marine Regions, SMA2020 fulfils the requirements of the Marine Scotland Act 2010, which requires that, prior to reviewing the National Marine Plan, an assessment of the state of Scotland's seas is undertaken.
SMA2020 presents, where possible, trends for the period 2014 to 2018 with longer term data presented where this sets the 2014 to 2018 period in a longer term context. Economic trends for GVA, the value of goods and services produced minus the cost of raw materials and other inputs used to produce them, are for 2013 to 2017.
In October 2020 Scotland's marine economic statistics 2018, which includes economic data up to 2018, was published but it was not possible to incorporate these into SMA2020. Similarly, the Marine Protected Area assessment does not take into account the designation of MPAs since the end of 2018, for example the West of Scotland MPA and others designated in 2020. </t>
  </si>
  <si>
    <t>Progress is being made in improving the state of Scotland's seas especially in relation to contaminants.
The marine economy (2017) is worth £14.66bn GVA to Scotlnd of which £9.52bn GVA is oil and gas extraction and £5.14bn GVA comes from other marine industries. Many marine industries are of growing importance to the Scottish economy.
Climate change is the most critical factor affecting Scotland's marine environment. Recent evidence on ocean acidification shows that it has the potential to have an impact on shellfish and other marine invertebrates in Scotland's seas, one of a number of increasing stressors which, in combination, will potentially have significant consequences for the sectors and communities that depend on them.
Pressures associated with bottom-contacting and pelagic fish continue to be the most geographically widespread, direct pressures across the majority of Scottish Marine Regions and Offshore Marine Regions.
Measures are being implemented in response to recognised concerns. Marine Protected Areas and measures to tackle marine litter, have developed quite recently and need more time to be fully effective.
There are insufficient data to allow detailed assessment at the scale of the Scottish Marine Regions and Offshore Marine Regions.
Delivering clean, healthy, biologically diverse and productive seas will only happen through closer coordination and collaboration, including with coastal communities and international partners.</t>
  </si>
  <si>
    <t>This source provides an overview of a variety of approaches that set out to quantify various aspects of seaport vulnerability.
It begins with discussion of the importance of a “multi-port” approach to complement the single case study approach more commonly applied to port assessments.
It then addresses the components of climate vulnerability assessments and provides examples of a variety of approaches.</t>
  </si>
  <si>
    <t>Seaports are critical to global trade and national security, yet sit on the front-line for extreme coastal weather and climate impacts, and such impacts are projected to worsen globally.
As port decision-makers wrestle with the myriad of climate adaptation options (including the option of making no adaptations at all), their climate impact, adaptation and vulnerability (CIAV) decisions can and should be supported with data.
For CIAV decision-support, the first step often involves assessing vulnerabilities. For an individual seaport, this process tends to take the shape of climate change vulnerability assessment (CCVA), either as a participatory self-assessment, or as a site-specific case study.
For multiple port systems, however, this paper suggests an opportunity exists for further research and development of standardized, comparative CCVA methods for seaports and the marine transportation system, with the objective of supporting CIAV decisions with information products that allow decision makers to compare mechanisms and drivers of climate change across multiple ports.</t>
  </si>
  <si>
    <t>This paper develops a climate vulnerability assessment (CVA) to investigate the vulnerability of demersal fisheries based on 19 indicators covering exposure, fisheries sensitivity, species sensitivity (SS) and adaptive capacity (AC) for nine coastal regions of Spain, contrasting the Mediterranean to Atlantic areas.</t>
  </si>
  <si>
    <t>This statement highlights the UK’s Marine Science Co-ordination Committee reflections on the growing body of literature showing the accelerating decline of the ocean as a result of climate change.
This includes the Intergovernmental Panel on Climate Change Special Report on the Ocean and Cryosphere in a Changing Climate (IPCC SROCC) , and the UK Marine Climate Change Impacts Partnership Report Card 2020.</t>
  </si>
  <si>
    <t>Exposure was consistently larger in the Mediterranean than Atlantic regions, while AC showed the opposite trend.
While fisheries and SS did not display a clear Atlantic-Mediterranean pattern, they were critical for capturing regional differences that have an impact on fisheries vulnerability results highlight the generally higher vulnerability of Mediterranean demersal fisheries, mainly due to the lower AC and higher exposure of Mediterranean regions, while providing key regional elements for guiding national and international actions for adaptation.
This study demonstrates that the spatial scale considered in the development of CVAs must recognise the spatial heterogeneity in the socio-ecological system within its unit of analysis in order to be a relevant tool for management and policy makers.</t>
  </si>
  <si>
    <t>It is virtually certain that the ocean has taken up more that 90% of the excess heat in the climate system. Since 1993, it is likely that the rate of ocean warming has doubled, with marine heatwaves very likely to have doubled in frequency since 1982, and with an increasing intensity.
Coupled with ocean acidification and decreased oxygen in our ocean, and pressures from other human activities (e.g. coastal devleopment, contaminants and intensive fishing), marine and coastal ecosystems are being degraded.
There is very high confidence that sea level rise is accelerating, presenting a major threat to both coastal ecosystems and human populations due to flooding and damage to key infrastructure. At the coast, the increased flood risk from sea level rise can be exacerbated by compound effects from other extremes, such as high intensity rainfall and storm events.</t>
  </si>
  <si>
    <t>The data and methodology is clearly explained and transparent within the piece, with each component of the CVA described and assigned indicators and variables.</t>
  </si>
  <si>
    <t>There isn't necessarily a data aspect of this, as it is a primarily a literature review / government policy and information piece with commentary on IPCC reporting.</t>
  </si>
  <si>
    <t>Some data is available from publicly available European websites e.g. COPERNICUS and EMODNET.
However, although all data is publicly available, the difficulty of obtaining data in English limits the availability of the data.</t>
  </si>
  <si>
    <t>Data is sourced from the UK Marine Climate Change Impacts Partnership (MCCIP) and IPCC.</t>
  </si>
  <si>
    <t>The paper is specific to fisheries, which is useful for our project.
However, relevance diminishes due to the geographic location.</t>
  </si>
  <si>
    <t>Broadly relevant to all sectors concering sea level rise and other marine climate issues.</t>
  </si>
  <si>
    <t>MSCC (UK) commentary on the global issue of ocean warming, and thus not necessarily a methodology which can be translated, but Scottish elements of the piece can be extracted.
Provides useful statistics on UK warming and flood risk e.g. Edinburgh subject to 26-58cm of warming, but this is not the primary source.</t>
  </si>
  <si>
    <t>This report fulfils the requirement of the Climate Change Act 2008 for the government to lay before Parliament a five-yearly assessment of the risks for the UK of current and predicted impacts of climate change. The Technical Report for the CCRA3 identifies 61 UK-wide climate risks and opportunities cutting across multiple sectors of the economy. For each risk and opportunity, an assessment of the urgency of further action has been conducted, considering three questions, in the context of 2ºC and 4ºC warming scenarios:
1. What is the current and future level of risk or opportunity? 
2. Is the risk or opportunity being managed, taking account of government action and other adaptation?
3. Are there benefits of further action in the next five years, over and above what is already planned?
Based on these considerations, each of the 61 risks or opportunities have been ranked by expected impact and assigned an urgency score in 4 categories. The risk assessment concludes that 34 of 61 risks are ranked as ‘more action needed’, meaning that new stronger or different government action is required in the next 5 years over and above those already planned. Of these, 8 are considered as of ‘very high’ impact by 2050s, ten, by 2080s at 2°C warming, and 12 by 2080s on 4°C. For 7 of 61 risks, further action is not recommended.</t>
  </si>
  <si>
    <t>The evidence indicates that the costs of climate change to the UK are high and increasing. For eight of the sixty-one climate risks, UK-wide economic damages by 2050 under 2°C are estimated to exceed £1billion p.a. (up to 15-20 risks if we assume a higher warming scenario).
The number of risks that fall into this ‘very high’ damage category has risen since a similar assessment in CCRA1 a decade ago, which found only three risks this large.
For thirty-six of the risks, UK-wide damages will be at least £10 million p.a.
The ‘very high’ damage risk areas include risks to natural carbon stores and carbon sequestration due to the high costs of climate change; risks to infrastructure networks (water, energy, transport, ICT) from climate hazards which cause cascading failures across sectors, risks to health and wellbeing from high temperatures particularly amongst the vulnerable; risks to productivity due to overheating in places of work; risks from flooding; risks to financial markets, and risks associated with climate change overseas.
The risk assessment also includes a review of costs and benefits of adaptation policies.
A conclusion is that many early adaptation investments are highly effective and deliver high value for money with benefit-cost ratios typically range from 2:1 to 10:1 – i.e., every £1 invested in adaptation could result in £2 to £10 in net economic benefits. This includes investments in heatwave alerts and plans, surveillance and monitoring for pests and diseases, early warning systems, climate smart agriculture, climate resilient infrastructure, and upland peatland restoration.
Adaptation also often leads to important co-benefits, so as well as reducing potential losses from climate change, it often generates direct economic gains, or leads to social or environmental benefits.</t>
  </si>
  <si>
    <t>The document just provides a link to The Technical Report, saying that it "…contains latest understanding of current and future climate change in the UK, and the CCRA methodology".</t>
  </si>
  <si>
    <t>Data sources are cited and easily available, particularly given they are UK sources.
However, they are not provided throughout the whole document, as this is a summary piece not necessarily linking to the primary data in every section.</t>
  </si>
  <si>
    <t>Published by the UK Government, this document is all relevant to Scotland, although the link to the Scottish National Summary is more relevant.</t>
  </si>
  <si>
    <t>All sectors are covered, with marine economic areas receiving less focus.
An upcoming "number of Marine strategies" are mentioned.
There are mentions of marine, but with limited detail.</t>
  </si>
  <si>
    <t>Listed as "specific and only relevant to one marine sector" (marine ecology and conservation), but in reality this is more limited in its scope to just dolphins and porpoises.
It is still relevant to the project however, given the marine environment purpose.</t>
  </si>
  <si>
    <t>Relevant only to aquaculture.
Potential relevance to fisheries, but difficult to say.</t>
  </si>
  <si>
    <t>Published by the Scottish government in 2021, this technical report is all relevant to Scotland.</t>
  </si>
  <si>
    <t>This paper needs to be considered in the global context within which it is written, as it does not directly apply to nor mention Scotland / the UK.
The methodology could be applied to Scotland however.</t>
  </si>
  <si>
    <t>Data sources are cited and easily available, particularly given they are UK sources.</t>
  </si>
  <si>
    <t>Much of the data is cited and easily available, for example GDP data (World Bank), population data (UN).
Nonetheless, reconstructing the model in terms of the spatial data used would be a challenge.</t>
  </si>
  <si>
    <t>The methodology is clearly explained and transparent throughout the web pages, although its reliance on expert opinion makes it difficult to replicate for this study.</t>
  </si>
  <si>
    <t>The methodology is clearly explained and transparent throughout the paper, and its large methods section.
Obtaining the GIS / spatial data may present challenges for replication of this study, however.</t>
  </si>
  <si>
    <t>A number of Asian countries (Vietnam, Bangladesh, Laos, and China) were indicated as most vulnerable to impacts on freshwater production.
Vietnam, Thailand, Egypt and Ecuador stood out in terms of brackish water production.
Norway and Chile were considered most vulnerable to impacts on marine production while a number of Asian countries (China, Vietnam, and the Philippines) also ranked highly.</t>
  </si>
  <si>
    <t>Summaries are given of UK vulnerability scores by species for: creeling and potting; drift net fishing; trawling and purse seine; set (fixed) net; and others.
Multiple recommendations are made regarding each of these, as well as for each species, regaridng impacts as well such as (all including sub-categories) removal of non-target species (e.g. bycatch), acoustic disturbance, physical disturbance, habitat changes, physical injury / mortality, and marine pollution</t>
  </si>
  <si>
    <t>The vulnerability assessment adopted in this strategy consists of two components: sensitivity to pressure and exposure to pressure. Together they indicate the vulnerability of the species to impact at the the population scale.
The assessment is made at the UK scale but, where applicable, issues that might be locally/regionally significant are presented in more detail in another table.
Scoring was primarily expert opinion, which formed the following vulnerability scores:
L = shows species and pressure-activity combinations for which vulnerability was assessed to be low
M = shows species and pressure-activity combinations for which vulnerability was assessed to be medium
H = shows species and pressure-activity combinations for which vulnerability was assessed to be high
Confidence was scored as either low (because of contradictory evidence), moderate, or high.</t>
  </si>
  <si>
    <t>Assessment of the vulnerability of the populations of the nine named species of cetaceans to current pressures in UK waters
Sections:
1. Introduction to the technical report
2. Vulnerability assessment and scores
3. Existing management
4. Approach to assessing vulnerability to pressures
5. Confidence scores and supporting evidence
6. Legislation and conventions</t>
  </si>
  <si>
    <t>Use was made of national level statistics along with gridded climate and population data. Climate change scenarios were supplied using the MAGICC/SCENGEN climate modelling tools. Analysis was conducted for aquaculture in freshwater, brackish, and marine environments with outputs represented as a series of raster images.
Vulnerability (V) of aquaculture and associated livelihoods in relation to climate change were considered as a function of exposure to climate change (E), sensitivity to climate change (S) and adaptive capacity (AC): V = f(E, S, AC).
This working method of assessing vulnerability in relation to climate change was implemented in the Intergovernmental Panel on Climate Change third assessment report (McCarty et al. 2001) with similar approaches being applied in a range of vulnerability studies.</t>
  </si>
  <si>
    <t>This paper introduces guidelines for the development of climate adaptation plans (CAPs) within fisheries and aquaculture, applying a co-creation approach that requires the participation of scientists, industry representatives, policymakers, and other relevant stakeholders.
Its objective is to provide a stepwise approach to facilitate and enable stakeholders to plan strategies toward climate adaptation.
The guidelines are based on practical experience and include a three-step process:
1. Assessment of risks and opportunities
2. Identification of adaptation measures
3. Operationalization of CAPs.</t>
  </si>
  <si>
    <t>To a certain extent the CAP methodology depends on stakeholder / expert knowledge, due to the amount of consultation.
With regards to data, models are sourced from other papers, and so obtaining all the assumptions from this paper is difficult</t>
  </si>
  <si>
    <t>Flowchart of guidelines on developing a climate adaptation plan (CAP) is summarised into the following 3 tasks and 7 steps.
A stakeholder meeting assessing the scope of the CAP development leads into task 1 - assess risks and opportunities (step 1: evaluate current status under CC,  step 2: biological forecast, step 3: risk and opportunity assessment).
Another stakeholder meeting ranking risks and opportunities leads into task 2 - identify adaptation measures (step 4: vulnerability assessment giving the main vulnerabilities; step 5: identify adaptation needs; step 6: identify and assess adaptation measures giving adaptation measures and tradeoffs)
Another stakeholder meeting gives agreement on adaptation measures, leading into task 3 - operationalise CAP (step 7: implementation plan consisting of key actor(s), resource elimination, funding source and time-frame.
Overall, the CAP looks like: main risks and opportunities; main vulnerabilities; adaptation measures and trade-offs; implementation plan of adaptation measures</t>
  </si>
  <si>
    <t xml:space="preserve">This document presents the results of an initial baseline assessment of natural hazard risk to inform a Climate Change Risk Assessment of Historic Environment Scotland’s (HES’s) Properties in Care.
It uses a number of existing natural hazard datasets, which  determine the risk of damage and loss to sites, as indicators of susceptibility to climate change.
The report outlines the drivers behind carrying out the study as well as the basic methodology of the assessment itself. </t>
  </si>
  <si>
    <t>The CAP development process follows the same steps for fisheries and aquaculture but differs in terms of scale and scope.
For aquaculture, CAPs can be developed from farm, municipality, or the local scale to the national and EU scale.
Fisheries, however, are often more complex due to the nature of shared resources and their strong governance and political components.
Hence, CAPs for fisheries will likely have to consider Member State and EU level adaptation measures. 
When a CAP is implemented, it should be monitored, evaluated, and regularly updated to ensure its effectiveness, efficiency, and equity.</t>
  </si>
  <si>
    <t>The methodology is clearly explained and transparent throughout the paper, and its large methods section.
The flowchart outlining the CAP methodology is particularly useful.</t>
  </si>
  <si>
    <t>The methodology is clearly explained and transparent, however given it is mostly drawn from other studies (see data requirements and assumptions), those other papers would also need to be consulted to replicate it.</t>
  </si>
  <si>
    <t>Data sources are cited throughout the paper, but much of the data comes from other papers, for examply the biological forecasting data in step 2.</t>
  </si>
  <si>
    <t>As mentioned, the data would need to be sourced from the documents referenced in this piece, as its own data is less explicit.</t>
  </si>
  <si>
    <t>As a review piece, this isn't necessarily applied in any geography.
However, it could be applied in Scotland.</t>
  </si>
  <si>
    <t>As a review piece, this isn't necessarily applied in any specific geography.
However, it could be applied in Scotland.</t>
  </si>
  <si>
    <t>This is a global review / guideline piece, but with applicability to Scottish fisheries and aquaculture.</t>
  </si>
  <si>
    <t>The paper is specific to both aquaculture and marine capture fisheries.</t>
  </si>
  <si>
    <t>This paper, a short communication of the Climate Change and Marginalised Communities Workshop Contributors (2020), synthesises recent Scotland-based research into issues relating to climate justice and, drawing on the outcomes of a workshop held in summer 2019.
It identifies aspects where good progress has been made and areas where further work is required for an evidence-driven and just response to climate change in Scotland and beyond.</t>
  </si>
  <si>
    <t>The first knowledge gap identified through the expert workshop, and supported by existing Scotland-based research, is the linkage between knowledge, policy and action. Wokshop participants believed that in a Scottish context, there is a need to ensure that key policy messages from technically-led research are drawn out, and to be clear from the outset about which divisions or levels of the policy process are being targeted.
The second knowledge gap reflects the international trend towards transdisciplinary research - that is, research involving communities and stakeholders as full collaborators across the entire research process, in which research questions and outcomes are co-produced between academics and wider society.
A third knowledge gap is around meaningful communication. Public awareness of climate issues, especially climate justics, is an important bases to encourage policy- and decision-making.
Linked to the overarching issue of climate justice, ethical and moral issues are a fourth area of consideration. It is recognised that Scotland has a favourable government and legislative landscape for climate action benefitting marginalised groups. Similarly, the knowledge and data currently available in Scotland provide a good starting point for generating actions. Scotland is host to a number of ongoing climate justice focused projects that act as examples of good practice.
One area of potential improvement identified within the workshop is in the relationship in Scotland between rhetoric and action on climate change.
The second area for improvement concerns the question of who is involved in discussion and action on climate change in marginalised communities.</t>
  </si>
  <si>
    <t>This paper reviews the literature to capture corroborating, conflicting, and novel findings published following the cut-off date for contribution to the IPCCs Fifth Assessment Report (AR5).
Specifically, it highlights key scientific developments on the impacts of climate-induced changes in the ocean on key socioeconomic sectors, including fisheries, aquaculture, and tourism.</t>
  </si>
  <si>
    <t>Specifically, this review focuses on topics related to fisheries, aquaculture, and coastal tourism, as well as human health and food security, with the aim to capture corroborating conflucing, and novel findings from literature published after the literature "cut-off date" of the IPCC report.
To achieve this, the authors identified key findings from WGII of the IPCC's AR5 on CO2-related impacts on living marine resources of importance to key marine and coastal sectors.
Then, they undertook a systematic review of literature on these topics. Finally, we concluded by identifying areas of agreement and points of departure from the IPCC's AR5.</t>
  </si>
  <si>
    <t>New evidence continues to support a climate-induced redistribution of benefits and losses at multiple scales and across coastal and marine socio-ecological systems, partly resulting from species and ecosystem range shifts and changes in primary productivity.
New efforts have been made to characterize and value ecosystem services in the context of climate change, with specific relevance to ecosystem-based adaptation.
Recent studies have also explored synergistic interactions between climatic drivers, and have found strong variability between impacts on species at different life stages.
Although climate change may improve conditions for some types of freshwater aquaculture, potentially providing alternative opportunities to adapt to impacts on wild capture fisheries, ocean acidification poses a risk to shellfish fisheries and aquaculture.
The risk of increased prevalence of disease under warmer temperatures is uncertain, and may detrimentally affect human health.
Climate change may also induce changes in tourism flows, leading to substantial geospatial shifts in economic costs and benefits associated with tourism revenue and coastal infrastructure protection and repairs.
While promising, ecosystem-based coastal adaptation approaches are still emerging, and require an improved understanding of key ecosystem services, and values for coastal communities in order to assess risk, aid coastal development planning, and build decision support systems.</t>
  </si>
  <si>
    <t>There is no set methodology aspect to this paper, which is a summary of a stakeholder workshop.</t>
  </si>
  <si>
    <t>There isn't necessarily a data aspect of this, as it is a primarily a literature review piece with commentary on IPCC reporting.</t>
  </si>
  <si>
    <t>There is no data aspect to this paper, which is a summary of a stakeholder workshop.</t>
  </si>
  <si>
    <t>This is a Scottish workshop with Scottish stakeholders, and as such is highly relevant to the Scottish context.</t>
  </si>
  <si>
    <t>The paper is related to climate change in general and so has limited marine application.</t>
  </si>
  <si>
    <t>The paper is related to many important Scottish marine economy sectors.</t>
  </si>
  <si>
    <t xml:space="preserve">The Flood Risk Management (Scotland) Act 2009 (FRM Act) introduced a co-ordinated and partnership approach to how we sustainably tackle flood risk in Scotland. The resources set out the approach, data sources, and map resources available as a result of this act. 
A key milestone of the FRM Act is the production of flood hazard and flood risk maps for Scotland. These maps provide the most comprehensive national source of data on flood hazard and risk and include information on different likelihoods of flooding. The methodologies are set out in a series of summaries (e.g. Coastal Summary) along with data used. </t>
  </si>
  <si>
    <t>Some of these tools/resources are likely based on UKCP09 rather than UKCP18. Given the range of SEPA resources/maps available for flood risk, it is not always clear which data was used for which resource.
The Coastal Summary notes that some of the data used to supplement UKCP data was supplied by the local authorities, some of which was quite old (e.g. 2005).</t>
  </si>
  <si>
    <t xml:space="preserve">The limitation of these SEPA sources is that they are very specific to flood risk assessment.  
Broadening this approach to cover the full range of climate hazards to understand the vulnerability of the marine environment to climate change does not immediately seem to be a logical approach. </t>
  </si>
  <si>
    <t xml:space="preserve">A knowledge base of methods, guidance and summaries that may be useful to responsible authorities, academic projects and consultants delivering flood risk management projects.
There are a number of flood-related resources available. The team reviewed:
 https://www.sepa.org.uk/environment/water/flooding/developing-our-knowledge/
https://www.sepa.org.uk/media/532830/coastal_summary_v2.pdf
https://www.sepa.org.uk/data-visualisation/nfra2018/
</t>
  </si>
  <si>
    <t>A collection of 85 summary documents for different shellfish water protected areas (SWPA) around Scotland.
Summary documents produced in conjunction with Food Standards Scotland (FSS) who sample, analyse and report water quality in production areas throughout the year to ensure shellfish are safe for consumption, or determine if they require further treatment.
At the end of each year FSS provide SEPA with this data who use it to classify the wider shellfish water protected areas (SWPA).
SEPAs classification gives an overview of the water quality over the year for the whole SWPA, allowing SEPA to identify longer term trends and is used to give an indication of where resources should be targeted for further investigation to identify sources of pollution and seek improvements.</t>
  </si>
  <si>
    <t>Classifications of water quality provided for 85 coastal shellfish production areas - shellfish water protected areas. Associated sanitary surveys prodice important evidence base for classifications.
However sanitaiton surveys appear to be for years 2007-2012, and largely on west coast (with little on East coast).</t>
  </si>
  <si>
    <t xml:space="preserve">Climate vulnerability assessments introduction / literature review.
A page for people new to climate projections or have not used them for some time, to be used to find out how to use climate projections for future planning or communications.
This page provides general guidance to the process of assessing climate risks and links to resources such as the UK Climate Projections. </t>
  </si>
  <si>
    <t xml:space="preserve">The UKCP overview is a useful page and signpost to additional resources.
Some of the sources it references (e.g. the LWEC report cards) are not regularly updated, so some of this information is quite old.
The UKCP18 projections are certainly the most useful climate projections available for use in climate risk assessments in Scotland. </t>
  </si>
  <si>
    <t>Classification boundaries are clearly explained.
SEPA website contains numerous supporting documents for further information</t>
  </si>
  <si>
    <t>The methodology used to generate the UKCP18 projections is robust, though probably not that easily understood by non-climate data experts.
The summary overview of the risk assessment process is a nice clear summary, referencing the best available data for the UK.</t>
  </si>
  <si>
    <t>SEPA website contains numerous supporting documents for further information.</t>
  </si>
  <si>
    <t>The UK Climate Projections are freely available.
The summary information is easily accessible, but the site-specific projections require data analysis skills to be able to understand and analyse the data correctly.</t>
  </si>
  <si>
    <t>Applied entirely in Scotland (based on surveys of Scottish production areas).
Surveys largely on West Cost with little done on East Coast (although this be indicative of the fact that there are few Shellfish Protected Areas on the East Coast rather than limitations to the survey approach).</t>
  </si>
  <si>
    <t xml:space="preserve">The land projections are available across all of Scotland.
The marine projections are more limited and focus primarily on sea level rise.
The UKCP18 resources generally focus on geographies rather than sectors. </t>
  </si>
  <si>
    <t>Only relevant to Shellfish Production. However, associated sanitation surveys (upon which classifications are partly based) include information regarding: pressures from human population; sewage discharges;
land cover; farm animals and wildlife.
These may be used to infer pressures and impacts for other sectors, as well as indirectly and at a high-level from climate change.</t>
  </si>
  <si>
    <t>The Programme for Government sets out the actions the Scottish Government will take in the coming year (published September 2021) and beyond.
It includes the legisative programme for this parliamentary year. 
Usefulness primarily in the form of giving weight to further vulnerability assessment and adaptation action.</t>
  </si>
  <si>
    <t>The marine economy provides £4.3 billion in gross value added, accounting for 3.0% of the overall Scottish economy, and employment for 74,200 people. This success is threatened by the impact of EU exit, and the UK Government must maintain its commitment to provide marine funding lost to Scotland with EU Exit, with an allocation of £62 million a year. These sectors need access to the EU single market and we'll do all we can to regain markets and opportunities for our fish and seafood sector, publishing a strategy for seafood in 2022 with actions to revitalise the sector consistent with a sustainable and  natural capital approach, to ensure remote and rural communities benefit from activity to support growth.
The Scottish Government will continue to implement the actions set out in our ten year Sea Fisheries Management Strategy, including the introduction of a new Future Catching Policy and rollout of Remote Electronic Monitoring to key parts of the fishing fleet. it will increase the benefit for local fishers, ensuring quotas and increasing the proportion of fish landed into Scotland, through the introduction of a Scottish economic link licence condition.
Aquaculture represents the UK’s largest food export, supporting over 12,000 jobs. Scottish Government will deliver a vision for sustainable aquaculture which places an enhanced emphasis on environmental protection and community benefits – and explore how producers can contribute more to support inspection services, reduce their environmental impact, provide real community benefit, and support innovation. Professor Russell Griggs will lead an independent review of fish farming regulatory processes as a first step to reform and streamline regulatory processes so that development is more responsive, transparent and efficient.
Scottish Government will take forward an immediate programme of work to better protect wildlife and the environment, responding to the Salmon Interactions Working Group, consult on a spatially adaptive sea lice risk assessment framework for fish farms by the end of the year, and strengthen controls on sea lice, wrasse and fish escapes in the course of 2021‑22.</t>
  </si>
  <si>
    <t>There isn't necessarily a data aspect of this, as it is a government legislation document.</t>
  </si>
  <si>
    <t>Data sources are not cited in this document, however that is mostly because the document consists of claims and pledges.</t>
  </si>
  <si>
    <t>As a Scottish Government piece, the whole soruce is directly relevant to Scotland.</t>
  </si>
  <si>
    <t>All Scottish sectors are covered in this document, with a couple of pages dedicated to the marine economy - see key findings.</t>
  </si>
  <si>
    <t>Conducted a climate vulnerability assessment of 52 marine, estuarine, and riverine habitats in the Northeast U.S. to develop an ecosystem-scale understanding of the impact of climate change on these habitats.
Trait-based assessment considers the overall vulnerability of a habitat to climate change to be a function of two main components, sensitivity and exposure, and relies on a process of expert elicitation.</t>
  </si>
  <si>
    <t>Habitat CVA is a hybrid of the framework developed for NOAA's Fish Stock Climate Vulnerability Assessment (FSCVA) and a habitat vulnerability model developed for the Northeastern Association of Fish and Wildflife Agencies (NEAFWA).
This hybrid approach adapted elements from each framework to design a methodology that could be applied to the full suite of marine, estuarine, and riverine habitats in the Northeast U.S. 
Using the overall structure of the NOAA’s FSCVA allowed the results of this assessment to be easily synthesized with the vulnerability of specific species.
The NEAFWA methodology provided attributes indicative of the response of terrestrial and non-tidal wetland habitats to climate change, which were adapted to marine, estuarine, and riverine habitats.
Included 52 habitats based on their importance to NOAA's trust resources in the Northeast US.</t>
  </si>
  <si>
    <t>This assessment applied a broad approach to examining the vulnerability of marine, estuarine, and riverine habitats across the Northeast U.S. to climate change.
Yet, climate change often impacts habitats at much smaller scales, and exposure and sensitivity may also vary between watersheds, estuaries, or basins.
Thus, the climate vulnerability ranking of some habitats may have been higher or lower had we conducted this assessment on a smaller geographic scale.
One of the challenges in a smaller-scale analysis is the resolution of climate models, underscoring the importance of downscaled climate models with better resolution in the nearshore and coastal environments.
Finally, this assessment complements prior work to understand the vulnerability of fish and invertebrate species and fishing communities in the Northeast U.S. because climate vulnerabilities of these components of the system are closely linked.
For instance, the vulnerability of a habitat influences the vulnerability of species, which in turn influences the vulnerability of communities that rely on those habitats and species.</t>
  </si>
  <si>
    <t>The methodology is clearly explained and transparent throughout a large methods section in the paper.
A slight complication is that the paper is a mixture of two other models, combining to give a more specific model to this habitat area.</t>
  </si>
  <si>
    <t>I believe this study could be replicated for Scotland, although the adaptation of the model would prove difficult particularly for this study.</t>
  </si>
  <si>
    <t>There isn't necessarily a focus on a specific sector, but more on general environmental/habitat sensitivity and vulnerability.</t>
  </si>
  <si>
    <t>Although this paper specifically relates to aquaculture and fisheries, the process of the climate vulnerability assessments could be applied to many marine sectors.</t>
  </si>
  <si>
    <t>Many of the methodologies could be applied to Scotland, although we would have to check whether they have been updated.</t>
  </si>
  <si>
    <t>Data sources are clearly cited throughout the source, although we would have to check whether any of the models have been updated.</t>
  </si>
  <si>
    <t>Although 2015 and not Scottish-specific, this is a very useful piece clearly explaining multiple climate vulnerability assessments in fisheries and aquaculture.</t>
  </si>
  <si>
    <t>This publication provides an overview of vulnerability assessment concepts and methodologies.
It sheds light on the different vulnerability assessment methodologies that have been developed, and on how these are conditioned by the disciplinary traditions from which they have emerged.
It also analyses how these methodologies have been applied in the context of fisheries and aquaculture, with illustrative examples of their application.
A series of practical steps to assess vulnerability in the fisheries and aquaculture sector is proposed in order to support climate change specialists working with communities dependent on fisheries and aquaculture, as well as fisheries and aquaculture practitioners wishing to incorporate adaptation planning into the sector’s management and development.</t>
  </si>
  <si>
    <t>The paper gives succinct overviews of a number of methodologies, so the data requirements and assumptions element of this piece are less clear.</t>
  </si>
  <si>
    <t>6 case studies presented alongside 8 steps for vulnerability assessments in fisheries and aquaculture:
1. Why a vulnerability assessment? - assessment "warm-up".
2. Identify the system and drivers - "scoping" activity.
3. Choose a framework of analysis.
4. Identify data/information needed to answer the vulnerability questions.
5. Identify how to get these data.
6. Analysing the data/information within the chosen framework.
7. Report and communicate findings.
8. Review steps 1-7</t>
  </si>
  <si>
    <t>This tool and its accompanying documents, created to help marine protected area managers evaluate the implications of climate change for the habitats of their sites, is part of the Climate Adaptation Knowledge Exchange (CAKEX) programme, started in 2010.
Overall, CAKEX is aimed at building a shared knowledge base for managing natural systems in the face of rapid climate change and it is intended to help build a community of practice.
The website consists principally of 4 interlinked components: a virtual library, case studies, a directory and tools and it also houses community forums for the discussion of current issues in conservation in a changing climate.</t>
  </si>
  <si>
    <t xml:space="preserve">CAKEX is a guidance document with some templates and examples.
The idea is that people from an organisation run a day-long workshop, using the template as a guide, to work through vulnerabilities that are relevant to them.
Data requirements seem to be very flexible - there are some suggested data sources provided in the Appendix, but there does not seem to be any requirements in terms of ensuring the data are up-to-date. </t>
  </si>
  <si>
    <t xml:space="preserve">CAKEX is geared towards a site-specific assessment and hinges on a collaborative facilitation exercise.  
The success of the exercise will depend on the knowledge of the people completing it, in particular their knowledge of the site and understanding of the RVA approach. </t>
  </si>
  <si>
    <t xml:space="preserve">There are two approaches here:
1. An approach and data review exercise that was used to develop the guidance document.
2. The approach that is then spelled out through the guidance and templates. 
Although approach 2 is transparent and reproduceable, Approach 1 is what would need to be replicated by the Scottish Government. </t>
  </si>
  <si>
    <t xml:space="preserve">The sector focus is primarily on marine habitats. 
It is not immediately clear whether this would work for other sectors e.g. infrastructure. </t>
  </si>
  <si>
    <t xml:space="preserve">The source is more oriented to projects/organisations rather than an entire sector.
It is also more focused on infrastructure rather than the natural environment. </t>
  </si>
  <si>
    <t xml:space="preserve">The Adaptation Scotland resources are certainly relevant to Scotland, but given the organisational level focus, it's not immediately clear how this could be applied to a cross-marine environment assessment.
The focus is also more on climate risk with little mention of vulnerability. </t>
  </si>
  <si>
    <r>
      <t xml:space="preserve">The Tool is not immediately applicable to Scotland, nor is it clear what would be required to replicate it for the Scottish marine environment. 
</t>
    </r>
    <r>
      <rPr>
        <b/>
        <sz val="11"/>
        <color theme="1"/>
        <rFont val="Calibri"/>
        <family val="2"/>
        <scheme val="minor"/>
      </rPr>
      <t xml:space="preserve">
</t>
    </r>
    <r>
      <rPr>
        <sz val="11"/>
        <color theme="1"/>
        <rFont val="Calibri"/>
        <family val="2"/>
        <scheme val="minor"/>
      </rPr>
      <t>Having said that, the idea of the CAKE programme is interesting - its aim is to develop a community of practice for people with an interest in climate change impacts, provide resources and case studies.
Possibly an approach to developing a qualitative understanding of climate vulnerability in the Scottish marine environment?</t>
    </r>
  </si>
  <si>
    <t xml:space="preserve">Some of these resources are not linked to a specific data source and are more guidance documents rather than studies that could be reproduced. </t>
  </si>
  <si>
    <t>Adaptation Scotland provides a number of guidance documents, templates and tools geared towards different aspects of climate change adaptation and climate risk assessment.
These are broadly consistent with other resources and approaches that would be used, for example, to complete a climate resilience assessment for an EIA.
For example, the Template for Strategic Climate Risk Assessment 2019 looks to be consistent with IEMA guidance for completing a climate risk assessment. 
Climate Ready Clyde and Adaptation Scotland also collaborated to produce a toolkit for assessing and addressing risks in the development of infrastructure, built environment and regeneration projects, from early screening to risk assessments and adaptation planning.</t>
  </si>
  <si>
    <t xml:space="preserve">These guidance documents and tools are relatively recent, but there is no indication as to how often they will be updated (if at all).
The data underlying is not always clear - these tend to be more process-oriented rather than data-oriented. </t>
  </si>
  <si>
    <t>Adaptation Scotland have developed guidance and tools to support organisations in undertaking climate change risk assessments.
Climate risk assessments may be strategic, evaluating climate risks across your organisation or key services / asset portfolios or they may be project- level, examining climate risks in relation to a specific action, project or asset.
'Connecting climate risk and strategic priorities: Guide to strategic climate change risk assessments' can be downloaded along with editable versions of the risk assessment templates in the accompanying Excel spreadsheet.</t>
  </si>
  <si>
    <t xml:space="preserve">This paper provides an overview of climate change adaptation policy and legislation in Scotland, recent climate change impacts that have affected Scotland’s transport infrastructure, and key messages from the new UKCP18 climate change projections.
This paper also outlines innovative approaches that have been taken to assess and quantify risk. </t>
  </si>
  <si>
    <t>The studies featured were based on UK climate change projections (Defra, 2019), an assessment of existing asset data and disruption records, and stakeholder consultation.
The project was delivered through: Identification of threats; Assessment of current exposure; Next steps and future revisions; Review of previous recommendations.
The analysis of severe weather-related incidents was used to understand the current vulnerability of the Scottish trunk road network to the risks associated with severe weather events. 
The analysis was supplemented with: flooding data (via an analysis of Potentially Vulnerable Areas (PVAs) as identified by SEPA (2019)); landslide data (via the Scottish Road Network Landslide Study (Transport Scotland, 2008)); high winds data (via existing Transport Scotland High Wind Management Strategies); snow and ice data (via locations of snow gates and snow poles across trunk road networks).
The above sources were used as they provide an indication of which parts of the network have been identified as particularly vulnerable to specific types of severe weather risk. Current levels of exposure were then calculated through a combination of recent recorded events and the complementary evidence, giving each network section an exposure score. GIS and data analysis techniques also aided risk assessments.</t>
  </si>
  <si>
    <t>In 2015, AECOM was commissioned by Transport Scotland to establish the current levels of exposure of the Scottish trunk road network to climate change and severe weather-related risks, and how this level of exposure will develop as a result of climate change. This project was delivered through a series of interlinked and complementary tasks:
1. Identification of threats - assessing climate change projection and risks and how they interact with the Scottish trunk road network
2. Assessment of current exposure - assessing exposure of the Scottish trunk road network now, based on incident records and other relevant studies and evidence
3. Next steps and future revisions - provision of a clear and repeatable process that can be used to reassess exposure as information and evidence emerges and evolves
4. Review of previous recommendations - collation of recommendations and actions within existing governmental policy and strategy documents to enable Transport Scotland to identify, prioritise and track progress</t>
  </si>
  <si>
    <t>The data is well-sourced and clearly referenced throughout this study.</t>
  </si>
  <si>
    <t>Sources are clearly linked to publicly available, Scottish, documents.</t>
  </si>
  <si>
    <t>This is a Scottish study directly applicable to the Scottish context.</t>
  </si>
  <si>
    <t>The study is broad and focused on all sectors, with little immediate marine applicability.
However, there clarity of the methodology means there is potential for it's application to coastal infrastructure for a marine / coastal context.</t>
  </si>
  <si>
    <t xml:space="preserve">The LIFE Natura 2000 Programme convened a workshop of Natural Resources Wales species and habitat experts to consider the inherent vulnerability of marine Natura 2000 features to climate change.
The aim was to use the best available knowledge and expert opinion to rank the features as either high, medium or low vulnerability.
This assessment provides a broad vulnerability score for the features on a Wales-wide level, and will allow the relative risk of climate change to key Natura 2000 features to be evaluated. </t>
  </si>
  <si>
    <t>The workshop was held on 9 February 2015, with features assessed using rationale developed by the MarLIN team in consultation with the MarLIN Technical Management Group (MARLIN, 2015).
The intolerance and recoverability of the features to the main impacts of climate change (sub-issues) were considered in order to evaluate their inherent vulnerability.
The likelihood of exposure to the mechanisms of climate change within the first epoch was considered (up to 2030).</t>
  </si>
  <si>
    <r>
      <t xml:space="preserve">Atlantic salt meadows, coastal lagoons, intertidal mudflats and sandflats were all classed as high vulnerability. Estuaries, reefs, salicornia and other annuals colonising mud and sand were classed as medium vulnerability. Large shallow inlets and bays, sandbacks slightly covered by sea water all the time, submerged or partially submerged sea caves were all classed as low vulnerability.
Considerations:
1. The frequency of occurrence of the sub-issues will affect the ability of the features and their associated communities to recover in the longer term.
2. The overall assessment of the feature was based on the worst case scenario from the climate change sub-issues which are likely to impact the feature within the first epoch.
3. The workshop considered the overall inherent vulnerability of the feature on a Wales-wide level, but there is likely to be local variation depending on biological, chemical and physical factors.
4. Marine Natura 2000 features have very broad definitions and are comprised of different component communities which have varying vulnerabilities to climate change (e.g. overall reefs are of medium vulnerability but </t>
    </r>
    <r>
      <rPr>
        <i/>
        <sz val="11"/>
        <color theme="1"/>
        <rFont val="Calibri"/>
        <family val="2"/>
        <scheme val="minor"/>
      </rPr>
      <t xml:space="preserve">Sabellaria </t>
    </r>
    <r>
      <rPr>
        <sz val="11"/>
        <color theme="1"/>
        <rFont val="Calibri"/>
        <family val="2"/>
        <scheme val="minor"/>
      </rPr>
      <t>reefs components are thought to be highly vulnerable.
5. 'Large shallow inlets and bays' and 'Estuaries' contain other Natura 2000 features within them, which are considered of higher vulnerability. As the components of the feature will be considered under the other features assessments, the 'Large shallow inlets and bays' and 'Estuary' features were considered irrespective of these components.
6. In all cases it has been assumed that the foundations are there to rebuild communities (e.g. suitable substrate) following an extreme event such as a catastrophic storm event.</t>
    </r>
  </si>
  <si>
    <t>The methodology is clearly explained and transparent, although their could be more detail on the workshop's contents.</t>
  </si>
  <si>
    <t>The data is clearly cited and easily available.</t>
  </si>
  <si>
    <t>This methodology is applied in Wales, but could similarly be applied in Scotland.</t>
  </si>
  <si>
    <t>The source is specific to marine habitats.</t>
  </si>
  <si>
    <t>This source presents a five year programme to prepare Scotland for the challenges it will face as our climate continues to change.</t>
  </si>
  <si>
    <t>The chapter Outcome 6: Coastal and Marine Environment is most relevant to our paper. It outlines legislation and policy pieces, as well as timelines, in a layout as follows:
1. Cross-cutting policies - Scottish Biodiversity Strategy and Route Map to 2020, Scotland's National Marine Plan, which sit above numerous other legislative pieces.
2. Scotland's coastal and marine biodiversity, ecosystems and landscapes are adaptable to the changing climate.
3. Regulating Ecosystem Services (Farmed Fish Health Framework, Dynamic Coast, Building with Nature).
4. Supporting Ecosystem Services (Marine Protected Areas (MPA) Network and Monitoring Strategy, Marine Litter Strategy for Scotland, Managing Marine Invasive Non-Native Species (INNS), Marine Conservation Strategies).
5. Scotland's marine and coastal environment and its contribution to wider societal adaptation is enjoyed, valued and maintained.
6. Provisioning Ecosystem Services.
7. Cultural Ecosystem Services.
8. Understanding and Recognition (Scotland's Marine Atlas, Monitoring Climate Change Impacts in Scottish Seas, Marine Climate Change Impacts Partnership (MCCIP), Research on Vulnerabilities to Climate Change, Crown Estate Scotland).</t>
  </si>
  <si>
    <t>There isn't necessarily a data aspect of this source, as it is a government legislation document.</t>
  </si>
  <si>
    <t>As a Scottish Government piece, the whole soruce is directly relevant to the Scottish context.</t>
  </si>
  <si>
    <t>This document prsents CREW dynamic coast's - national coastal change assessment: vulnerability assessment.
Scotland's National Coastal Change Assessment.</t>
  </si>
  <si>
    <t xml:space="preserve">The NCCA’s vulnerability assessment seeks to identify those locations where assets/receptors are intersected against areas of anticipated erosion by 2050 and 2100 (i.e. Future Coast 2050 and 2100).
To ensure consistency between this project and SEPA’s National Flood Risk Assessments, the same asset/receptor dataset was used, supplemented by a more detailed dataset for cultural and natural heritage interests.
In this regard, caution is advised when quoting these data since double counting is a risk. For example, the same area of ground may be designated under multiple designations (including Special Areas of Conservation, Special Protection Areas, Sites of Special Scientific Interests or National Nature Reserves).
In addition, data on all roads, trunk and local, are included within the NCCA vulnerability assessment (only trunk roads are included within SEPA’s NFRA flood risk assessment).
In rural areas, such local roads often serve a lifeline function in the absence of alternatives and are expected to be included in SEPA’s next National Flood Risk Assessment (for further information on the NRFA see SEPA’s webpage). </t>
  </si>
  <si>
    <t xml:space="preserve">If recent erosion rates continue then by 2050 at least 50 residential and non-residential buildings will be affected by coastal erosion, with a total of 448 buildings lying adjacent (within next 50m of the anticipated areas of erosion).
If recent erosion rates continue then by 2050 at least 1.6km of railway, 5.2 km of road and 2.4km of clean water network will be affected by coastal erosion as well as significant areas of runways, cultural and natural heritage sites. </t>
  </si>
  <si>
    <t>The methods section of this document is clear, although more detail could perhaps be given to aid replicability.</t>
  </si>
  <si>
    <t>There is a surprising lack of references in this paper, which limits the replicability of the methodology and usefulness of the study.</t>
  </si>
  <si>
    <t>A Scottish study applied in Scotland, this paper is directly applicable to the Scottish context.</t>
  </si>
  <si>
    <t>While this study is useful (although limited in scope slightly to erosion), there is a more recent CREW study which would be more appropriate to our project.</t>
  </si>
  <si>
    <t xml:space="preserve">This source presents an overview of climate vulnerability assessments for cultural heritage, including introduction, current impacts (including legislative drivers and impacts), what could happen in the future, supporting case studies, confidence assessment and key challenges and emerging issues </t>
  </si>
  <si>
    <t>The focus is on the entire UK, but the literature review could be focused to Scottish sources and sections within the text.</t>
  </si>
  <si>
    <t>All sectors but with a clear focus on coastal environments.</t>
  </si>
  <si>
    <t>Specific to the fisheries and aquaculture sectors, but useful to our study nonetheless and may provide a case study box.</t>
  </si>
  <si>
    <t>A global study, but there is some applicability to Scotland with the case studies.</t>
  </si>
  <si>
    <t>Data and various literature sources are clearly sourced and referenced throughout this paper.</t>
  </si>
  <si>
    <t>Building on FAO Technical Papers 597 “Assessing climate change vulnerability in fisheries and aquaculture - Available methodologies and their relevance for the sector” (Brugère and De Young, 2015) and 627 “Impacts of climate change on fisheries and aquaculture - Synthesis of current knowledge, adaptation and mitigation options” (Barange et al., 2018), the present document updates its findings with recent advances in the literature.</t>
  </si>
  <si>
    <t xml:space="preserve">This reviews around 50 relevant scientific papers and various FAO circulars and reports that have been published in the past five years and conducted interviews with project coordinators to get feedbacks and lessons learned from ongoing FAO projects that use vulnerability and risk assessments.
Several recent examples are also provided to give a panorama of possible ways to assess the vulnerability of or risk to climate change. </t>
  </si>
  <si>
    <t>Based upon the review, this publication concludes that recent literature does not introduce breakthrough changes in conceptual approaches or methodologies but instead improves or tests them at different scales or in different areas, or blends different methodologies to give more depth to the assessment of vulnerability and risk.
In terms of conceptual approaches, recent improvements include (i) inclusion of multiple threats, (ii) inclusion of other ecosystem services than fisheries, (iii) inclusion of the resilience concept in the social-ecological systems approach, (iv) refinements of the concept of adaptive capacity of societies, and (v) strengthened linkages between vulnerability assessments and other management tools.
When it comes to methodologies, a majority of the literature refers to indicator-based vulnerability assessments, but there is continuous development in top-down (modelling based) and bottom-up (surveys and interviews) approaches.
This publication summarizes three broad types of methodologies (indicators, modelling, and surveys and interviews) and presents the strengths, weaknesses, objectives and scales at which these three methodologies are the most appropriate, the steps required to implement them, possible degrees of refinements, and qualitative assessments of their costs.
Overall, there is a clear trend towards the increasing use of vulnerability and risk assessments in adaptation planning and a closer link with other frameworks such as resilience and social-ecological systems. Further work can build on the existing adaptation toolbox described in the FAO Technical Paper No. 627 to better inform adaptation responses to vulnerability and risk.  Nevertheless, very few studies have tested the validity or effectiveness of their approaches to vulnerability and risk assessment on the ground, and this could present an area for future improvement.</t>
  </si>
  <si>
    <t>Reviews existing knowledge and understanding of the exposure of marine ecosystems to ocean-atmospheric changes, the consequences of these changes for marine fisheries in the UK and Ireland, and the adaptability of the UK and Irish fisheries sector.</t>
  </si>
  <si>
    <t>Ocean warming is resulting in shifts in the distribution of exploited species and is affecting the productivity of fish stocks and underlying marine ecosystems.
In addition, some studies suggest that ocean acidification may have large potential impacts on fisheries resources, in particular shell-forming invertebrates.
These changes may lead to loss of productivity, but also the opening of new fishing opportunities, depending on the interactions between climate impacts,fishing grounds and fleet types.
They will also affect fishing regulations, the price of fish products and operating costs, which in turn will affect the economic performance of the UK and Irish fleets.
Key knowledge gaps exist in our understanding of the implications of climate and ocean chemistry changes for marine fisheries in the UK and Ireland, particularly on the social and economic responses of the fishing sectors to climate change. However, these gaps should not delay climate change mitigation and adaptation policy actions, particularly those measures that clearly have other ‘co-benefits’.</t>
  </si>
  <si>
    <t>The study is based in the UK. Using specifically Scottish sources is possible, but might be more difficult to pick out.</t>
  </si>
  <si>
    <t>This is not designed to be applied at a sectoral level, though some recommendations would be relevant.
There is no specific relevance to the marine environment; in sort, it is really more relevant to an organisation, not a sector.</t>
  </si>
  <si>
    <t xml:space="preserve">Although this is a useful, high-level resource, this source does focus very much at the organisational level and seems less relevant to developing a cross-sectoral understanding of marine vulnerability.
Some of the general approaches are relevant, but don't immediately lend themselves to being scaled up to a sector. </t>
  </si>
  <si>
    <t>This handbook is an introduction to climate change adaptation for Scotland’s public sector.
It provides an overview of the Adaptation Capability Framework, which identifies four capabilities.
The target audience for this guide is organisations, rather than sectors.</t>
  </si>
  <si>
    <t>This source assesses the climate vulnerability of Scotland's coastal heritage sites, including case studies.</t>
  </si>
  <si>
    <t>There isn't necessarily a data aspect of this source as it is a literature review.
It also goes straight into the literature review, as it almost seems to be a chapter in a book.</t>
  </si>
  <si>
    <t>There isn't necessarily a data aspect of this source as it is a literature review.</t>
  </si>
  <si>
    <t>There is no data aspect to this paper which is a summary of a stakeholder workshop</t>
  </si>
  <si>
    <t>There isn't necessarily a data aspect of this source as it is a primarily a literature review / government policy and information piece with commentary on IPCC reporting.</t>
  </si>
  <si>
    <t>There isn't necessarily a data aspect of this source as it is a primarily a literature review / government policy and information piece.</t>
  </si>
  <si>
    <t>Data is all primary source data provided by the World Bank.
Demonstrating assumptions here is difficult.</t>
  </si>
  <si>
    <t xml:space="preserve">The effects of climate change on Scottish coastal waters may exacerbate the risk of damage to already vulnerable sites.
Although coastal erosion, storm damage and inundation by rising sea levels are the most spoken-about effects of climate change on coastal heritage sites, the case studies presented here exemplify other challenges faced by intertidal heritage.
Fragile sites in the intertidal zone are vulnerable to a host of other threats, beyond those common to all coastal sites, that are unique to their location on the shore, where they are covered by the incoming tide twice a day.
As climate change alters the physical and chemical properties of coastal waters, the sites’ environments will be changed in subtler, less visible ways.
By creating an environment more favourable to the survival, spawning and activity of marine borers, which are well-atested to be a destructive force as regards intertidal and submerged wooden structures, climate change will compromise the condition and survival of these valuable and important remains.
These threats can be extrapolated to other intertidal wooden sites around the Scottish coast, such as submerged forests and marine crannogs, which are ofen of archaeological signifcance for their rarity or research potential. </t>
  </si>
  <si>
    <t>Data and various literature sources are clearly sourced and referenced throughout</t>
  </si>
  <si>
    <t>The issue with this paper is that it is highly specific, not even just to Scottish maritime infrastructure but through the lens of marine borers.
A useful topic, but depends how in-depth we want our project to get.</t>
  </si>
  <si>
    <t xml:space="preserve">This page references a number of data sources, primarily focused on the UK's climate projections, UKCP18.
The projections represent the best available data on projected climate change in the UK and are regularly updated approximately every 9 years.
The projections are available at different resolutions (e.g 25 km) and for a variety of climate parameters making them useful and robust for use in climate risk assessments. </t>
  </si>
  <si>
    <t xml:space="preserve">Cultural heritage is intrinsically linked to economic activity and contributes significantly to the economies of all parts of the UK.
Changes in ocean temperatures, sea-level rise, coastal erosion, ocean acidification and altering patterns of extreme weather events all have the ability to impact cultural heritage underwater, in the tidal zone and on land. Many heritage assets are experiencing the negative impacts of these processes that are being exacerbated by climate change.
The cultural heritage sector’s response to these threats is well established, and has often taken a ‘community-focused’ approach to managing the risks, through combining specialised skills in recording and surveying at-risk heritage assets, with the power and enthusiasm of local communities: thousands of sites have been recorded.
National heritage organisations such as Historic Environment Scotland and Royal Commission on Ancient and Historic Monuments in Wales have developed and conducted various methods of assessing risk on coastal assets, with further developments planned.
Ultimately, heritage organisations, local communities and other stakeholders may need to accept loss of coastal and marine heritage assets as an inevitability that is part of a natural process. Instead of viewing this as a failure, it can be seen as an opportunity to learn about the past in a way that would not have otherwise been possible. </t>
  </si>
  <si>
    <t>The guidance is focused on the Scotish context, but focuses on the organisational level.</t>
  </si>
  <si>
    <t>Specific to marine fisheries.
Difficult to imagine it being used for other sectors, but may be useful to our study nonetheless.</t>
  </si>
  <si>
    <t>Published in October 2020, this source presents statistics on the economic contributions of Scotland's marine sectors in 2018.
It includes a time series of GVA, turnover and employment for industrial categories defined as part of the marine sector.</t>
  </si>
  <si>
    <t>The majority of the economic information in the report is based on Scottish Annual Business Statistics (SABS).
The data are sourced from the Annual Business Survey (ABS) conducted by the Office for National Statistics (ONS) and allow detailed analysis of the structure and performance of businesses in Scotland over the period 2009 to 2018.
Information for most of the marine economic sectors is extracted from SABS using selected Standard Industrial Categories (SIC). 
The abbreviated names shown below have been used as shorthand for the full SIC codes which are shown in Annex A – 
SABS SIC Codes: commercial fishing; aquaculture; oil &amp; gas support services; seafood processing; ship building; construction and water transport services; passenger water transport; freight water transport; renting &amp; leasing; marine tourism.
The GVA per person is estimated by dividing the industry GVA by the employment headcount.</t>
  </si>
  <si>
    <t>In 2018, the Scottish marine economy generated £4.3 billion in GVA: accounting for 3.0% of the overall Scottish economy.
The Scottish marine economy provided employment for 74,200 people (headcount), contributing 2.8% of the total Scottish employment.
The oil and gas services sector is the biggest contributor to the marine economy in terms of turnover and GVA. However, marine tourism employs the most people of all the sectors covered in this report. Oil and gas services provide 42% of the marine economy GVA and 22% of the employment while marine tourism provides 13% of the GVA and 40% of the employment.
There are considerable variations in labour productivity (GVA per worker) across the marine economy, with freight water transport having the highest GVA per worker in 2018 (£235,000), and marine tourism producing the lowest in £19,000.
In 2017, aquaculture had produced the highest GVA per employee.
Oil and gas extraction is not included in these figures, although support services for oil and gas are included. This broadly aligns the figures with those provided by the onshore values in the National Accounts for Scotland.</t>
  </si>
  <si>
    <t>"Annex B: Methodology and source data" clearly sets out the methodology adopted in the paper, as well as the data sources.</t>
  </si>
  <si>
    <t>The source is broad for all marine sectors, but given its data on the Scottish marine economy this is an important paper for us.</t>
  </si>
  <si>
    <t>The source is specific to erosion and coastal climate impact, but using GIS data to assess climate risk is intriguing.</t>
  </si>
  <si>
    <t>Data is cited within this document, but obtaining GIS data for our purposes would prove difficult.</t>
  </si>
  <si>
    <t>The fact the method is GIS-based is clear, but the short length of the article and lack of detail makes it difficult to replicate.</t>
  </si>
  <si>
    <t>This study developed a GIS-based approach to combine asset management information with natural hazard datasets obtained from BGS and SEPA.
It conducts a spatial analysis by overlaying hazard layers with site specific spatial information, focusing on the area of ownership or guardianship for each site.
This generated a hazard profile for each property, which is combined with information about property type, allowing an appropriate risk score to be assigned.
Analysis provides a site-specific report on natural hazards that will be made available for use by our conservation architects and works managers.
This allows matching of the modelled data with real-life observations, site management practices, and additional information on climate impacts.</t>
  </si>
  <si>
    <t>Recommendations are given to site managers to:
Broaden assessments – the authors were already acutely aware of climate-related risks at specific sites, where there are existing issues. However, as a result of this project they now have an assessment that can be used to better understand climate-related risk across our Estate – as well as identify sites likely to be most at threat.
Seek peer support – this project was conducted whilst part of the Adaptation Learning Exchange for Organisations, facilitated by Adaptation Scotland. Regular meetings with others undertaking a risk assessment (NHS Scotland, Scottish Water, and Aberdeen City Council) allowed a 'sense-check' of the approach at different stages of the process.
Develop one's own approach – each organisation should develop an approach to risk assessment based on their own operations and priorities. The priority of this study was to develop a consistent and justifiable climate risk scoring system to sit alongside wider environmental risk assessment for the valuable assets in our care.
The specific property matters – it was a challenge to adjust risk scoring for a diverse range of property types, while remaining practical in terms of approach. For example, a flood at a field monument or stone circle will have very different consequences to flooding of an occupied castle with valuable contents and interiors.</t>
  </si>
  <si>
    <t>This report reviews the available evidence on projected sea level rise and its implications for Scotland. It focuses on projections for the 21st century, including: the strengths and weaknesses of the information used to underpin risk assessment and adaptation planning in Scotland; and the main sources of uncertainty.
This information is used to review adaptation options in the face of uncertainty.</t>
  </si>
  <si>
    <t>Sea level rise and coastal flooding are key climate change risks for Scotland.
Scientific knowledge is advancing rapidly but projections for the 21st century are wide-ranging and have significant uncertainties, particularly regarding ice sheets in the Antarctic.
The CCRA2 provides a comprehensive assessment, but more recent research suggests the projections that underpin it probably underestimate sea level rise.
The new UKCP18 projections are due to be published in November 2018 and will include significantly updated sea level data.
Initial Met Office work suggests that, for the UK, central estimates of sea level rise in UKCP18 will be around 20-30% higher than under the UKCP09 H++ (high-end) scenario.
To extract usable data from UKCP18 for adaptation planning users will need additional software ‘derived products’.</t>
  </si>
  <si>
    <t>Data and various literature sources are clearly sourced and referenced throughout the source, however it should be noted some are not the most recent source of UK climate data; UKCP09 has been used rather than UKCP18.</t>
  </si>
  <si>
    <t>The source is directly relevant to marine in terms of sea level rise and coastal flooding.
However, a couple of aspects limit this study's usability, namely the fact the data is from UKCP09 and the lack of methodology which can be followed due to its format as a literature review.</t>
  </si>
  <si>
    <t>In this study, the relationship between the ocean wave climate and the economy of the Western Isles of Scotland is examined to explore the impact of the roughness of the seas on the economic or social welfare of a region.
This sparsely populated region has a high dependency on marine activities, and ferry services provide vital links between communities.</t>
  </si>
  <si>
    <t>Satellite altimetry and gale-frequency data are used to analyze the contemporary response of wave and wind climate to the North Atlantic Oscillation (NAO).
Overall methodology is difficult to discern, but is largely sourced from climate data.</t>
  </si>
  <si>
    <t>The sensitivity of wave climate to the NAO extends to ferry routes that are only partially sheltered and are exposed to ocean waves; thus, the reliability of ferry services is sensitive to NAO. Any deterioration of the wave climate will result in a disproportionately large increase in ferry-service disruption.
The impacts associated with an unusually large storm event that affected the region in January 2005 are briefly explored to provide an insight into vulnerability to future storm events.
The Western Isles rely heavily on the surrounding seas for employment and to maintain transport links. The neighboring seas are exceptionally rough in autumn and winter, resulting in some disruption to present economic activity, including some ferry routes. Allied to their influence on sea state, days with gales can also severely hamper ferry operations.
The sea state is sensitive to the NAO, and the winter wind climate of the region is also closely linked to the behavior of the NAO. Any changes in the seasonality or frequency of deep cyclones have implications for transport infrastructure and other marine and coastal activities.
With a disproportionately large increase in the risk of rough seas associated with an increase in mean wave height, ferry services could face increased levels of disruption. A deterioration of the wave climate through either natural variability or anthropogenic climate change could adversely affect the future economic development of the region.</t>
  </si>
  <si>
    <t>The methods appeared to be scattered throughout the article, and are somewhat difficult to understand being highly scientific and specific.</t>
  </si>
  <si>
    <t>Although the sources of data could be slightly clearer, there is referencing throughout the article which appears to cover all sources.</t>
  </si>
  <si>
    <t>The paper is useful regarding the fact this is one of few studies looking into socio-economic impacts of climate change.
However, the high degree of complexity limits the replicability of this study.</t>
  </si>
  <si>
    <t xml:space="preserve">This paper presents findings from three studies in the Western and Northern isles of Scotland, concentrating on some of the processes involved in social sustainability that contribute on the one hand to protecting what a community has, and on the other hand allowing a community to evolve so as to adapt to new conditions.
The paper relates the several sorts of transformations involved, to the role and impact of external institutions such as those of governance of the natural environment, the energy market, and academic research, which together make up the environment of the transformation. </t>
  </si>
  <si>
    <t>A research study was carried out from 2010 to 2014 to explore the dispute (Brennan 2015; Brennan forthcoming).
An emergent mixed method approach was used, including participant observation, in-depth interviews and visual participatory methods.
Photographs taken by research participants and two related art-science collaborations were used to explore local understandings of the meaning of ‘conservation’ and to make visible a representation of the intangible cultural heritage (see Lenzerini 2011) in Barra’s marine environment (see Hurrel and Brennan 2013; MacKinnon and Brennan 2012).
A total of 61 respondents were engaged with (49 local and 12 non-local), 59 informal conversations were documented about the mSAC conflict and life on Barra generally and 27 interviews (16 unstructured and 11 semi-structured) were conducted.
A thematic analysis approach was used to analyse the data and gain a deeper understanding of the dispute by revealing more about the relationships between people and place on Barra.
NVivo 10 qualitative data analysis software was used to code, sort and categorise (Bryman 2008) interview transcripts, images and fieldnote observations (Brennan forthcoming).</t>
  </si>
  <si>
    <t xml:space="preserve">This paper identifies where it would be useful to employ a transdisciplinary ‘translator’ or a ‘space’ for dialogue in order to capture the diverse ‘visions’ and perceptions that these groups have in relation to management of the marine environment, where there are synergies and where more should to be done to negotiate between competing values and needs.
It illustrates the practical contributions to operational policy that can emerge through challenging the dominant management discourses for the marine environment.
From our case studies, we conclude that there is no one-size fits all approach that can be taken when applying marine management strategies at a local level, especially when aiming to shape an equitable and sustainable social-ecological system.
Although there are external factors which influence the success of new maritime industries and conservation and management strategies, this research shows that the resources invested in understanding the variety of world-views within and amongst communities, and being able to communicate across the variety when designing these strategies, developing new industries or conserving biodiversity can reduce conflict, create efficiencies and make reaching the goal of equitable development and management of marine space more likely. </t>
  </si>
  <si>
    <t>The "methods applied" section clearly sets out the methodology of the study, although the paper is highly specific.</t>
  </si>
  <si>
    <t>There is referencing throughout the article covering all sources.</t>
  </si>
  <si>
    <t>Useful regarding the fact this is one of few studies looking into socio-economic impacts of climate change.
However, the high degree of complexity limits the replicability of this study.</t>
  </si>
  <si>
    <t>The study provides key learnings and states key lessons from the study which is helpful in highlight key aspects of the assessment.</t>
  </si>
  <si>
    <t>The methodology has high applicability, as it provides general tools such as impact chains that can be used in other locations 
However, it is not specifically related to Scotland</t>
  </si>
  <si>
    <t>Relevant data is listed and it is cited how they have retrieved the data.</t>
  </si>
  <si>
    <t xml:space="preserve">The methodological approach is clearly stated, defined and explained step by step.
This framework is applicable to vulnerability and risk assessments from national to local scales. </t>
  </si>
  <si>
    <t>This paper presents a standardised framework for a climate vulnerability and risk assessment.
The approach is based on a participative development of so-called climate impact chains, which are an analytical concept to better understand, systemise and prioritise the climate factors as well as environmental and socio-economic factors that drive climate related threats, vulnerabilities and risks in a specific system.</t>
  </si>
  <si>
    <t>The study is based on a participative development of so-called climate impact chains, which are an analytical concept to better understand, systemise and prioritise the climate factors as well as environmental and socio-economic factors that drive climate related threats, vulnerabilities and risks in a specific system.
Impact chains serve as the backbone for an operational climate vulnerability assessment with indicators based on quantitative approaches (data, models) combined with expert assessments.
In this paper, the authors present the concept and applications of the original Vulnerability Sourcebook, published in 2015, which was based on the IPCC AR4 concept of climate vulnerability.
In Section 6 of this paper, the authors report how this concept has been adapted to the current IPCC AR5 concept of climate risks</t>
  </si>
  <si>
    <t>The application of the Sourcebook is demonstrated in three case studies in Bolivia, Pakistan and Burundi.
The results indicate that particularly the participative development of impact chains helped with generating a common picture on climate vulnerabilities and commitment for adaptation planning within a region.
The mixed methods approach (considering quantitative and qualitative information) allows for a flexible application in different contexts.
Challenges are mainly the availability of climate (change) and socio-economic data, as well as the transparency of value-based decisions in the process.
The Vulnerability Sourcebook offers a standardised framework for the assessment of climate vulnerability and risk in the context of adaptation planning.</t>
  </si>
  <si>
    <t>This source is a collection of decision support software and case studies of aquaculture and fisheries documents.
Of particular interest are:
Decision Support Software - West of Scotland Fisheries (which comes with a guide to use)
Case Study - West of Scotland Fisheries
Case Study - Scottish Aquaculture
Both case studies consist of: Main results; Effects of climate change; Risks and opportunities; Adaptation strategies; Socio-economic outcomes</t>
  </si>
  <si>
    <t>It is difficult to gauge the data requirements and assumptions, as well as the methodology, from the resources available on the ClimeFish website, although the summaries are useful</t>
  </si>
  <si>
    <t>West of Scotland Fisheries main results:
1. The distribution of marine fish species in and around the west of Scotland is changing due to ocean warming; as such, most species are relocating away from fast warming areas towards slower warming areas, resulting in shifts generally northward and/or towards deeper waters.
2. Warming is also affecting the growth and body size of commercial species in the west of Scotland. While fish are experiencing a faster juvenile growth and reaching larger size at age 1, their growth subsequently slows down leading to a smaller adult size.
3. Model simulations suggest that warming seas in the west of Scotland will be detrimental to the abundance of cold-water species such as cod, but might be beneficial to warm-water species such as whiting and hake.
Scottish Aquaculture main results:
1. Effect of climate varies by location, so it is difficult to generalise impact and identify adaptation measures at a national scale.
2. In shellfish aquaculture, food comes from the environment and is dependent on local conditions.
3. At present, the resolution of most climate models is too coarse to capture the complexity of the coastal and intertidal locations where shellfish production occurs.
4. Consequently, growth modelling results for shellfish in Scotland based on climate change scenarios was inconclusive.</t>
  </si>
  <si>
    <t>It is difficult to gauge the data requirements and assumptions, as well as the methodology, from the resources available on the ClimeFish website, although the summaries are useful.</t>
  </si>
  <si>
    <t>These studies are directly focused on Scottish marine economy industries.</t>
  </si>
  <si>
    <t>There are four primary components to this report:
1. Assessment of climate change impacts - assessment of climate change impacts on agriculture.
2. Vulnerability analysis - food insecurity vulnerability analysis at household level as the result of climate change and mapping of vulnerable locations and households.
3. Enhancing capacities to adapt - capacities of vulnerable communities enhanced to adapt to climate change.
4. Policy and planning support - guidance in support of adaptation planning.</t>
  </si>
  <si>
    <t xml:space="preserve">Paraguayan national weather and climate monitoring data was used.
To assess the impacts of climate change on food security in Paraguay, the methodology recommended by Capaldo et al. (2010) and Karfakis et al. (2011), is applied.
In these studies, the authors define vulnerability as the probability of facing food insecurity in the near future as a result of climate change.
On these grounds, vulnerability to food insecurity is calculated through the impact that climate change has on agricultural production and income and through that, on food consumption in terms of caloric intake.
In other words, the analysis estimates the probability of change on caloric consumption due to climate change impacts on household agriculture productivity.  </t>
  </si>
  <si>
    <t xml:space="preserve">The AMICAF project in Paraguay produced future climate projections at fine spatial scales, potential impacts of climate change on eight crops, hydrological information, and information on food insecurity and vulnerability to climate change.
Public institutions that were part of the AMICAF project acquired stronger capacity to analyse climate change impacts on food security.
In order to strengthen capacity of adaptation to climate change, the following recommendations are made in the fields of data collection, capacity development, national program and comprehensive research:
1. Dedicate necessary resources among the different ministries/institutions to update the basic data collection in the field and collect new data.
2. Build capacity and ensure the resources to strengthen the institutional and technical competences in terms of water management.
3. Strengthen the national programs and plans such as National Plan for the Disaster Risk Management and Adaptation to Climate Change in the Agricultural Sector of Paraguay to support small-scale family agriculture and rural extension offices.
4. Build synergies among universities, research centres and government organizations in order to implement lines of research that could include all dimensions of food security and promote adaptation to local conditions and climate change. </t>
  </si>
  <si>
    <t>The methodology is clearly explained and transparent in so far as referring to two other studies - Capaldo et al 2010 and Karfakis et al 2011.</t>
  </si>
  <si>
    <t>All data is cited in the source, but obtaining this data to see exactly what was done could prove difficult given it's Paraguayan data.</t>
  </si>
  <si>
    <t>We doubt this study is applicable to Scotland, given the vast differences between the two nations geographically, economically and culturally.
While in theory working out the % reduction in rainfall relating to agricultural productivity would be very useful to our study, the marine application of this study is tenuous at best.</t>
  </si>
  <si>
    <t>While in theory working out the % reduction in rainfall relating to agricultural productivity would be very useful to our study, the marine application of this study is tenuous at best.</t>
  </si>
  <si>
    <t>Not a marine paper but still climate vulnerability / risk.
Potential application to marine sectors by replicating the methodology though, which is well explained in this paper</t>
  </si>
  <si>
    <t>Although this study is focused on the Global South, the methodology is broad enough that we could see some application to a Scottish context.</t>
  </si>
  <si>
    <t>All literature is cited in the source, but there isn't necessarily a data aspect of this as it is a literature review / policy recommendation and guidance piece.</t>
  </si>
  <si>
    <t>The methodology is clearly explained in section 5 "Methods for Assessing Vulnerability to Climate Change", and the source contains useful figures including aspects to monitor.</t>
  </si>
  <si>
    <t>A figure for the relationship among different concepts concepts associated with climate vulnerability and risk details how climate risk is a combination of biophysical vulnerabilities, socio-economic vulnerabilities, climate vulnerability and likelihood.
Another figure for relationships between current and future determinants of vulnerability to climate variability and change details biophysical determinants and socio-economic determinants.</t>
  </si>
  <si>
    <t>The objective of this paper is to provide a review of conceptual frameworks for the assessment of climate change related vulnerability and give some examples of their application to the agricultural sector.
Therefore the paper reviews existing interpretations, concepts and frameworks of vulnerability approaches in the climate change context.
It has to be noted that the paper does not attempt to give a complete literature review on the vast interpretations and alternative concepts of vulnerability approaches.
Instead, the paper rather aims to give a brief overview on main characteristics in vulnerability approaches, highlight major differences in alternative vulnerability interpretations, and give some reference examples for the agricultural sector.
In doing so, the paper aims to (i) help reducing complexity by easing understanding and communication, (ii) assist the comparison of different vulnerability approaches to identify differences and detect gaps, and (iii) serve as a guiding principle and useful reference for vulnerability assessment in the agricultural sector.</t>
  </si>
  <si>
    <t>Year of Publication</t>
  </si>
  <si>
    <t>Key Findings</t>
  </si>
  <si>
    <t>Methodological Approach Assessment</t>
  </si>
  <si>
    <t>Document Title</t>
  </si>
  <si>
    <t>Document Link</t>
  </si>
  <si>
    <t>Technical Scope</t>
  </si>
  <si>
    <t>Data Requirements and Assumptions</t>
  </si>
  <si>
    <t>https://www.tandfonline.com/doi/full/10.1080/14702541.2020.1834335</t>
  </si>
  <si>
    <t>https://www.historicenvironment.scot/archives-and-research/publications/publication/?publicationId=55d8dde6-3b68-444e-b6f2-a866011d129a</t>
  </si>
  <si>
    <t>https://www.adaptationscotland.org.uk/application/files/5115/0901/1653/HistoricEnvScot_CCRA.pdf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</si>
</sst>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u/>
      <sz val="11"/>
      <color theme="10"/>
      <name val="Calibri"/>
      <family val="2"/>
      <scheme val="minor"/>
    </font>
    <font>
      <b/>
      <sz val="11"/>
      <color theme="0"/>
      <name val="Calibri"/>
      <family val="2"/>
      <scheme val="minor"/>
    </font>
    <font>
      <sz val="8"/>
      <name val="Calibri"/>
      <family val="2"/>
      <scheme val="minor"/>
    </font>
    <font>
      <b/>
      <sz val="11"/>
      <color theme="1"/>
      <name val="Calibri"/>
      <family val="2"/>
      <scheme val="minor"/>
    </font>
    <font>
      <i/>
      <sz val="11"/>
      <color theme="1"/>
      <name val="Calibri"/>
      <family val="2"/>
      <scheme val="minor"/>
    </font>
    <font>
      <sz val="22"/>
      <color theme="1"/>
      <name val="Verdana"/>
      <family val="2"/>
    </font>
    <font>
      <b/>
      <sz val="11"/>
      <color theme="0"/>
      <name val="Verdana Pro"/>
      <family val="2"/>
    </font>
  </fonts>
  <fills count="9">
    <fill>
      <patternFill patternType="none"/>
    </fill>
    <fill>
      <patternFill patternType="gray125"/>
    </fill>
    <fill>
      <patternFill patternType="solid">
        <fgColor theme="3"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bgColor indexed="64"/>
      </patternFill>
    </fill>
    <fill>
      <patternFill patternType="solid">
        <fgColor theme="0"/>
        <bgColor indexed="64"/>
      </patternFill>
    </fill>
  </fills>
  <borders count="1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0" fillId="0" borderId="0" xfId="0" pivotButton="1"/>
    <xf numFmtId="0" fontId="0" fillId="0" borderId="0" xfId="0" applyAlignment="1">
      <alignment horizontal="left"/>
    </xf>
    <xf numFmtId="0" fontId="2" fillId="2" borderId="0" xfId="0" applyFont="1" applyFill="1" applyAlignment="1">
      <alignment vertical="center" wrapText="1"/>
    </xf>
    <xf numFmtId="0" fontId="0" fillId="0" borderId="0" xfId="0" applyAlignment="1">
      <alignment vertical="center" wrapText="1"/>
    </xf>
    <xf numFmtId="0" fontId="1" fillId="0" borderId="0" xfId="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vertical="center"/>
    </xf>
    <xf numFmtId="0" fontId="1" fillId="0" borderId="0" xfId="1" applyAlignment="1">
      <alignment vertical="center"/>
    </xf>
    <xf numFmtId="0" fontId="0" fillId="0" borderId="0" xfId="0" quotePrefix="1" applyAlignment="1">
      <alignment vertical="center" wrapText="1"/>
    </xf>
    <xf numFmtId="0" fontId="0" fillId="6" borderId="0" xfId="0" applyFill="1" applyAlignment="1">
      <alignment vertical="center" wrapText="1"/>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1" fillId="6" borderId="0" xfId="1" applyFill="1" applyAlignment="1">
      <alignment vertical="center" wrapText="1"/>
    </xf>
    <xf numFmtId="0" fontId="0" fillId="0" borderId="0" xfId="0" applyNumberFormat="1"/>
    <xf numFmtId="0" fontId="0" fillId="8" borderId="0" xfId="0" applyFill="1" applyBorder="1" applyAlignment="1">
      <alignment vertical="center"/>
    </xf>
    <xf numFmtId="0" fontId="0" fillId="8" borderId="0" xfId="0" applyFill="1" applyBorder="1"/>
    <xf numFmtId="0" fontId="6" fillId="8" borderId="0" xfId="0" applyFont="1" applyFill="1" applyBorder="1" applyAlignment="1">
      <alignment vertical="center"/>
    </xf>
    <xf numFmtId="0" fontId="0" fillId="0" borderId="9" xfId="0" applyBorder="1" applyAlignment="1">
      <alignment vertical="center" wrapText="1"/>
    </xf>
    <xf numFmtId="0" fontId="1" fillId="0" borderId="9" xfId="1" applyBorder="1" applyAlignment="1">
      <alignment vertical="center" wrapText="1"/>
    </xf>
    <xf numFmtId="0" fontId="0" fillId="0" borderId="9" xfId="0" quotePrefix="1" applyBorder="1" applyAlignment="1">
      <alignment vertical="center" wrapText="1"/>
    </xf>
    <xf numFmtId="0" fontId="1" fillId="0" borderId="9" xfId="1" applyFill="1" applyBorder="1" applyAlignment="1">
      <alignment vertical="center" wrapText="1"/>
    </xf>
    <xf numFmtId="0" fontId="0" fillId="0" borderId="9" xfId="0" quotePrefix="1" applyFont="1" applyBorder="1" applyAlignment="1">
      <alignment vertical="center" wrapText="1"/>
    </xf>
    <xf numFmtId="0" fontId="0" fillId="0" borderId="9" xfId="0" applyFill="1" applyBorder="1" applyAlignment="1">
      <alignment vertical="center" wrapText="1"/>
    </xf>
    <xf numFmtId="0" fontId="7" fillId="7" borderId="8" xfId="0" applyFont="1" applyFill="1" applyBorder="1" applyAlignment="1">
      <alignment horizontal="center" vertical="center" wrapText="1"/>
    </xf>
    <xf numFmtId="0" fontId="0" fillId="3" borderId="9" xfId="0" applyFill="1" applyBorder="1" applyAlignment="1">
      <alignment horizontal="left" vertical="center" wrapText="1"/>
    </xf>
    <xf numFmtId="0" fontId="0" fillId="5" borderId="9" xfId="0" applyFill="1" applyBorder="1" applyAlignment="1">
      <alignment horizontal="left" vertical="center" wrapText="1"/>
    </xf>
    <xf numFmtId="0" fontId="0" fillId="4" borderId="9" xfId="0" applyFill="1" applyBorder="1" applyAlignment="1">
      <alignment horizontal="left" vertical="center" wrapText="1"/>
    </xf>
    <xf numFmtId="0" fontId="0" fillId="3" borderId="9" xfId="0" applyFill="1" applyBorder="1" applyAlignment="1">
      <alignment horizontal="left"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[Literature Review Sheet - CXC - Review of marine CVAs for Scotland April 2022.xlsx]Updated Sources by Year!PivotTable5</c:name>
    <c:fmtId val="0"/>
  </c:pivotSource>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Sources by Year</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'Updated Sources by Year'!$B$3</c:f>
              <c:strCache>
                <c:ptCount val="1"/>
                <c:pt idx="0">
                  <c:v>Total</c:v>
                </c:pt>
              </c:strCache>
            </c:strRef>
          </c:tx>
          <c:spPr>
            <a:solidFill>
              <a:schemeClr val="accent1"/>
            </a:solidFill>
            <a:ln>
              <a:noFill/>
            </a:ln>
            <a:effectLst/>
          </c:spPr>
          <c:invertIfNegative val="0"/>
          <c:cat>
            <c:strRef>
              <c:f>'Updated Sources by Year'!$A$4:$A$14</c:f>
              <c:strCache>
                <c:ptCount val="10"/>
                <c:pt idx="0">
                  <c:v>2012</c:v>
                </c:pt>
                <c:pt idx="1">
                  <c:v>2013</c:v>
                </c:pt>
                <c:pt idx="2">
                  <c:v>2015</c:v>
                </c:pt>
                <c:pt idx="3">
                  <c:v>2016</c:v>
                </c:pt>
                <c:pt idx="4">
                  <c:v>2017</c:v>
                </c:pt>
                <c:pt idx="5">
                  <c:v>2018</c:v>
                </c:pt>
                <c:pt idx="6">
                  <c:v>2019</c:v>
                </c:pt>
                <c:pt idx="7">
                  <c:v>2020</c:v>
                </c:pt>
                <c:pt idx="8">
                  <c:v>2021</c:v>
                </c:pt>
                <c:pt idx="9">
                  <c:v>2022</c:v>
                </c:pt>
              </c:strCache>
            </c:strRef>
          </c:cat>
          <c:val>
            <c:numRef>
              <c:f>'Updated Sources by Year'!$B$4:$B$14</c:f>
              <c:numCache>
                <c:formatCode>General</c:formatCode>
                <c:ptCount val="10"/>
                <c:pt idx="0">
                  <c:v>2</c:v>
                </c:pt>
                <c:pt idx="1">
                  <c:v>1</c:v>
                </c:pt>
                <c:pt idx="2">
                  <c:v>2</c:v>
                </c:pt>
                <c:pt idx="3">
                  <c:v>2</c:v>
                </c:pt>
                <c:pt idx="4">
                  <c:v>7</c:v>
                </c:pt>
                <c:pt idx="5">
                  <c:v>3</c:v>
                </c:pt>
                <c:pt idx="6">
                  <c:v>6</c:v>
                </c:pt>
                <c:pt idx="7">
                  <c:v>12</c:v>
                </c:pt>
                <c:pt idx="8">
                  <c:v>17</c:v>
                </c:pt>
                <c:pt idx="9">
                  <c:v>5</c:v>
                </c:pt>
              </c:numCache>
            </c:numRef>
          </c:val>
          <c:extLst>
            <c:ext xmlns:c16="http://schemas.microsoft.com/office/drawing/2014/chart" uri="{C3380CC4-5D6E-409C-BE32-E72D297353CC}">
              <c16:uniqueId val="{00000000-2076-4AFC-9603-160D840EB576}"/>
            </c:ext>
          </c:extLst>
        </c:ser>
        <c:dLbls>
          <c:showLegendKey val="0"/>
          <c:showVal val="0"/>
          <c:showCatName val="0"/>
          <c:showSerName val="0"/>
          <c:showPercent val="0"/>
          <c:showBubbleSize val="0"/>
        </c:dLbls>
        <c:gapWidth val="219"/>
        <c:overlap val="-27"/>
        <c:axId val="489976112"/>
        <c:axId val="489979720"/>
      </c:barChart>
      <c:catAx>
        <c:axId val="489976112"/>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Year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9979720"/>
        <c:crosses val="autoZero"/>
        <c:auto val="1"/>
        <c:lblAlgn val="ctr"/>
        <c:lblOffset val="100"/>
        <c:noMultiLvlLbl val="0"/>
      </c:catAx>
      <c:valAx>
        <c:axId val="489979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Number of Sources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9976112"/>
        <c:crossesAt val="1"/>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[Literature Review Sheet - CXC - Review of marine CVAs for Scotland April 2022.xlsx]Updated Sources by Geography!PivotTable7</c:name>
    <c:fmtId val="0"/>
  </c:pivotSource>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Sources by Geography</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60000"/>
              <a:lumOff val="40000"/>
            </a:schemeClr>
          </a:solidFill>
          <a:ln>
            <a:noFill/>
          </a:ln>
          <a:effectLst/>
        </c:spPr>
        <c:marker>
          <c:symbol val="none"/>
        </c:marker>
      </c:pivotFmt>
      <c:pivotFmt>
        <c:idx val="2"/>
        <c:spPr>
          <a:solidFill>
            <a:schemeClr val="accent2">
              <a:lumMod val="60000"/>
              <a:lumOff val="40000"/>
            </a:schemeClr>
          </a:solidFill>
          <a:ln>
            <a:noFill/>
          </a:ln>
          <a:effectLst/>
        </c:spPr>
      </c:pivotFmt>
      <c:pivotFmt>
        <c:idx val="3"/>
        <c:spPr>
          <a:solidFill>
            <a:schemeClr val="accent2">
              <a:lumMod val="60000"/>
              <a:lumOff val="40000"/>
            </a:schemeClr>
          </a:solidFill>
          <a:ln>
            <a:noFill/>
          </a:ln>
          <a:effectLst/>
        </c:spPr>
      </c:pivotFmt>
      <c:pivotFmt>
        <c:idx val="4"/>
        <c:spPr>
          <a:solidFill>
            <a:schemeClr val="accent2">
              <a:lumMod val="60000"/>
              <a:lumOff val="40000"/>
            </a:schemeClr>
          </a:solidFill>
          <a:ln>
            <a:noFill/>
          </a:ln>
          <a:effectLst/>
        </c:spPr>
      </c:pivotFmt>
      <c:pivotFmt>
        <c:idx val="5"/>
        <c:spPr>
          <a:solidFill>
            <a:schemeClr val="accent2">
              <a:lumMod val="60000"/>
              <a:lumOff val="40000"/>
            </a:schemeClr>
          </a:solidFill>
          <a:ln>
            <a:noFill/>
          </a:ln>
          <a:effectLst/>
        </c:spPr>
      </c:pivotFmt>
    </c:pivotFmts>
    <c:plotArea>
      <c:layout/>
      <c:barChart>
        <c:barDir val="col"/>
        <c:grouping val="clustered"/>
        <c:varyColors val="0"/>
        <c:ser>
          <c:idx val="0"/>
          <c:order val="0"/>
          <c:tx>
            <c:strRef>
              <c:f>'Updated Sources by Geography'!$B$3</c:f>
              <c:strCache>
                <c:ptCount val="1"/>
                <c:pt idx="0">
                  <c:v>Total</c:v>
                </c:pt>
              </c:strCache>
            </c:strRef>
          </c:tx>
          <c:spPr>
            <a:solidFill>
              <a:schemeClr val="accent2">
                <a:lumMod val="60000"/>
                <a:lumOff val="40000"/>
              </a:schemeClr>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3F38-46A5-873D-F38A4FB96C5E}"/>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3F38-46A5-873D-F38A4FB96C5E}"/>
              </c:ext>
            </c:extLst>
          </c:dPt>
          <c:dPt>
            <c:idx val="2"/>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3F38-46A5-873D-F38A4FB96C5E}"/>
              </c:ext>
            </c:extLst>
          </c:dPt>
          <c:dPt>
            <c:idx val="3"/>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2-3F38-46A5-873D-F38A4FB96C5E}"/>
              </c:ext>
            </c:extLst>
          </c:dPt>
          <c:cat>
            <c:strRef>
              <c:f>'Updated Sources by Geography'!$A$4:$A$8</c:f>
              <c:strCache>
                <c:ptCount val="4"/>
                <c:pt idx="0">
                  <c:v>Scotland</c:v>
                </c:pt>
                <c:pt idx="1">
                  <c:v>UK</c:v>
                </c:pt>
                <c:pt idx="2">
                  <c:v>Europe</c:v>
                </c:pt>
                <c:pt idx="3">
                  <c:v>Global</c:v>
                </c:pt>
              </c:strCache>
            </c:strRef>
          </c:cat>
          <c:val>
            <c:numRef>
              <c:f>'Updated Sources by Geography'!$B$4:$B$8</c:f>
              <c:numCache>
                <c:formatCode>General</c:formatCode>
                <c:ptCount val="4"/>
                <c:pt idx="0">
                  <c:v>23</c:v>
                </c:pt>
                <c:pt idx="1">
                  <c:v>14</c:v>
                </c:pt>
                <c:pt idx="2">
                  <c:v>3</c:v>
                </c:pt>
                <c:pt idx="3">
                  <c:v>17</c:v>
                </c:pt>
              </c:numCache>
            </c:numRef>
          </c:val>
          <c:extLst>
            <c:ext xmlns:c16="http://schemas.microsoft.com/office/drawing/2014/chart" uri="{C3380CC4-5D6E-409C-BE32-E72D297353CC}">
              <c16:uniqueId val="{00000001-3F38-46A5-873D-F38A4FB96C5E}"/>
            </c:ext>
          </c:extLst>
        </c:ser>
        <c:dLbls>
          <c:showLegendKey val="0"/>
          <c:showVal val="0"/>
          <c:showCatName val="0"/>
          <c:showSerName val="0"/>
          <c:showPercent val="0"/>
          <c:showBubbleSize val="0"/>
        </c:dLbls>
        <c:gapWidth val="219"/>
        <c:overlap val="-27"/>
        <c:axId val="896720752"/>
        <c:axId val="896721080"/>
      </c:barChart>
      <c:catAx>
        <c:axId val="896720752"/>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Geography</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96721080"/>
        <c:crosses val="autoZero"/>
        <c:auto val="1"/>
        <c:lblAlgn val="ctr"/>
        <c:lblOffset val="100"/>
        <c:noMultiLvlLbl val="0"/>
      </c:catAx>
      <c:valAx>
        <c:axId val="896721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Number of Sources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967207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climatexchange.org.uk/research/projects/review-of-climate-vulnerability-assessment-of-scotland-s-marine-environment-and-marine-econom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11905</xdr:colOff>
      <xdr:row>0</xdr:row>
      <xdr:rowOff>23813</xdr:rowOff>
    </xdr:from>
    <xdr:to>
      <xdr:col>1</xdr:col>
      <xdr:colOff>299357</xdr:colOff>
      <xdr:row>1</xdr:row>
      <xdr:rowOff>119301</xdr:rowOff>
    </xdr:to>
    <xdr:pic>
      <xdr:nvPicPr>
        <xdr:cNvPr id="5" name="Picture 4" descr="Ramboll Denmark, Energy - Solar District Heating">
          <a:extLst>
            <a:ext uri="{FF2B5EF4-FFF2-40B4-BE49-F238E27FC236}">
              <a16:creationId xmlns:a16="http://schemas.microsoft.com/office/drawing/2014/main" id="{C28F5891-90A7-428B-BA9E-DB4E17E384A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0417"/>
        <a:stretch/>
      </xdr:blipFill>
      <xdr:spPr bwMode="auto">
        <a:xfrm>
          <a:off x="11905" y="23813"/>
          <a:ext cx="1797845" cy="381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428625</xdr:colOff>
      <xdr:row>0</xdr:row>
      <xdr:rowOff>130967</xdr:rowOff>
    </xdr:from>
    <xdr:to>
      <xdr:col>8</xdr:col>
      <xdr:colOff>269875</xdr:colOff>
      <xdr:row>3</xdr:row>
      <xdr:rowOff>23811</xdr:rowOff>
    </xdr:to>
    <xdr:sp macro="" textlink="">
      <xdr:nvSpPr>
        <xdr:cNvPr id="6" name="TextBox 5">
          <a:hlinkClick xmlns:r="http://schemas.openxmlformats.org/officeDocument/2006/relationships" r:id="rId2"/>
          <a:extLst>
            <a:ext uri="{FF2B5EF4-FFF2-40B4-BE49-F238E27FC236}">
              <a16:creationId xmlns:a16="http://schemas.microsoft.com/office/drawing/2014/main" id="{4948B707-2209-4B05-87E3-60656FC6A92F}"/>
            </a:ext>
          </a:extLst>
        </xdr:cNvPr>
        <xdr:cNvSpPr txBox="1"/>
      </xdr:nvSpPr>
      <xdr:spPr>
        <a:xfrm>
          <a:off x="3992563" y="130967"/>
          <a:ext cx="18216562" cy="7421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a:latin typeface="Verdana Pro" panose="020B0604030504040204" pitchFamily="34" charset="0"/>
            </a:rPr>
            <a:t>CXC - Review of marine climate vulnerability assessments for Scotland - Literature Assessment Summary</a:t>
          </a:r>
        </a:p>
        <a:p>
          <a:r>
            <a:rPr lang="en-GB" sz="1400" b="0">
              <a:latin typeface="Verdana Pro" panose="020B0604030504040204" pitchFamily="34" charset="0"/>
            </a:rPr>
            <a:t>https://www.climatexchange.org.uk/research/projects/review-of-climate-vulnerability-assessment-of-scotland-s-marine-environment-and-marine-economy/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123824</xdr:colOff>
      <xdr:row>2</xdr:row>
      <xdr:rowOff>85725</xdr:rowOff>
    </xdr:from>
    <xdr:to>
      <xdr:col>11</xdr:col>
      <xdr:colOff>37424</xdr:colOff>
      <xdr:row>30</xdr:row>
      <xdr:rowOff>151725</xdr:rowOff>
    </xdr:to>
    <xdr:graphicFrame macro="">
      <xdr:nvGraphicFramePr>
        <xdr:cNvPr id="2" name="Chart 1">
          <a:extLst>
            <a:ext uri="{FF2B5EF4-FFF2-40B4-BE49-F238E27FC236}">
              <a16:creationId xmlns:a16="http://schemas.microsoft.com/office/drawing/2014/main" id="{44790CEC-FAAE-46C2-B395-8785C434D3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200025</xdr:colOff>
      <xdr:row>1</xdr:row>
      <xdr:rowOff>47625</xdr:rowOff>
    </xdr:from>
    <xdr:to>
      <xdr:col>11</xdr:col>
      <xdr:colOff>113625</xdr:colOff>
      <xdr:row>29</xdr:row>
      <xdr:rowOff>113625</xdr:rowOff>
    </xdr:to>
    <xdr:graphicFrame macro="">
      <xdr:nvGraphicFramePr>
        <xdr:cNvPr id="2" name="Chart 1">
          <a:extLst>
            <a:ext uri="{FF2B5EF4-FFF2-40B4-BE49-F238E27FC236}">
              <a16:creationId xmlns:a16="http://schemas.microsoft.com/office/drawing/2014/main" id="{FB990D9C-C261-4A7A-8ED0-0FA48C6A34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dam Pritchard" id="{A4DFA6AD-CDEF-48E0-AC3C-BF29F3FAD22B}" userId="S::adam.pritchard@ramboll.co.uk::03c49696-05d4-49e5-9bef-90f765764b0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am Pritchard" refreshedDate="44627.638378124997" createdVersion="7" refreshedVersion="7" minRefreshableVersion="3" recordCount="57">
  <cacheSource type="worksheet">
    <worksheetSource ref="A6:E63" sheet="Literature Overview Update"/>
  </cacheSource>
  <cacheFields count="20">
    <cacheField name="Document title" numFmtId="0">
      <sharedItems/>
    </cacheField>
    <cacheField name="Document link" numFmtId="0">
      <sharedItems/>
    </cacheField>
    <cacheField name="Document type" numFmtId="0">
      <sharedItems/>
    </cacheField>
    <cacheField name="Literature type" numFmtId="0">
      <sharedItems/>
    </cacheField>
    <cacheField name="Authors" numFmtId="0">
      <sharedItems/>
    </cacheField>
    <cacheField name="Year of publication" numFmtId="0">
      <sharedItems containsSemiMixedTypes="0" containsString="0" containsNumber="1" containsInteger="1" minValue="2012" maxValue="2022" count="10">
        <n v="2020"/>
        <n v="2018"/>
        <n v="2019"/>
        <n v="2021"/>
        <n v="2022"/>
        <n v="2017"/>
        <n v="2016"/>
        <n v="2015"/>
        <n v="2012"/>
        <n v="2013"/>
      </sharedItems>
    </cacheField>
    <cacheField name="Score" numFmtId="0">
      <sharedItems containsString="0" containsBlank="1" containsNumber="1" containsInteger="1" minValue="2" maxValue="5"/>
    </cacheField>
    <cacheField name="Scope" numFmtId="0">
      <sharedItems/>
    </cacheField>
    <cacheField name="Sectors covered" numFmtId="0">
      <sharedItems count="19">
        <s v="Aquaculture"/>
        <s v="Coastal erosion, infrastructure"/>
        <s v="All sectors"/>
        <s v="Fisheries"/>
        <s v="Ecology and conservation"/>
        <s v="Fisheries, marine ecology and conservation"/>
        <s v="Coastal sensitivities to climate change"/>
        <s v="All sectors, mostly infrastructure"/>
        <s v="All marine sectors"/>
        <s v="Ports and infrastructure"/>
        <s v="Marine ecology and conservation"/>
        <s v="Aquaculture and fisheries"/>
        <s v="Heritage and culture"/>
        <s v="Aquaculture, coastal tourism, fisheries, human health"/>
        <s v="All sectors, flooding focus"/>
        <s v="Transport"/>
        <s v="Coastal tourism, heritage and culture"/>
        <s v="Ferry services"/>
        <s v="Food security"/>
      </sharedItems>
    </cacheField>
    <cacheField name="Source" numFmtId="0">
      <sharedItems/>
    </cacheField>
    <cacheField name="Geographic Relevance" numFmtId="0">
      <sharedItems count="9">
        <s v="Global"/>
        <s v="Scotland"/>
        <s v="UK"/>
        <s v="Portugal"/>
        <s v="Spain"/>
        <s v="USA"/>
        <s v="Wales"/>
        <s v="UK and Ireland"/>
        <s v="European"/>
      </sharedItems>
      <fieldGroup par="19"/>
    </cacheField>
    <cacheField name="Score2" numFmtId="0">
      <sharedItems containsSemiMixedTypes="0" containsString="0" containsNumber="1" containsInteger="1" minValue="1" maxValue="5"/>
    </cacheField>
    <cacheField name="Ramboll methodological relevance assessment" numFmtId="0">
      <sharedItems containsBlank="1"/>
    </cacheField>
    <cacheField name="Score3" numFmtId="0">
      <sharedItems containsString="0" containsBlank="1" containsNumber="1" containsInteger="1" minValue="3" maxValue="9"/>
    </cacheField>
    <cacheField name="Initial Assessment" numFmtId="0">
      <sharedItems containsBlank="1"/>
    </cacheField>
    <cacheField name="CXC comments" numFmtId="0">
      <sharedItems/>
    </cacheField>
    <cacheField name="Initial assessment (relevance)" numFmtId="0">
      <sharedItems/>
    </cacheField>
    <cacheField name="Q1" numFmtId="0">
      <sharedItems containsString="0" containsBlank="1" containsNumber="1" containsInteger="1" minValue="0" maxValue="1"/>
    </cacheField>
    <cacheField name="Q2" numFmtId="0">
      <sharedItems containsString="0" containsBlank="1" containsNumber="1" containsInteger="1" minValue="1" maxValue="1"/>
    </cacheField>
    <cacheField name="Geographic Relevance2" numFmtId="0" databaseField="0">
      <fieldGroup base="10">
        <discretePr count="9">
          <x v="3"/>
          <x v="0"/>
          <x v="1"/>
          <x v="2"/>
          <x v="2"/>
          <x v="3"/>
          <x v="1"/>
          <x v="1"/>
          <x v="2"/>
        </discretePr>
        <groupItems count="4">
          <s v="Scotland"/>
          <s v="Group1"/>
          <s v="Group2"/>
          <s v="Group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s v="A global assessment of the vulnerability of shellfish aquaculture to climate change and ocean acidification"/>
    <s v="https://pure.uhi.ac.uk/en/publications/a-global-assessment-of-the-vulnerability-of-shellfish-aquaculture "/>
    <s v="Journal article"/>
    <s v="Peer reviewed"/>
    <s v="Stewart-sinclair et al"/>
    <x v="0"/>
    <n v="5"/>
    <s v="Climate vulnerability assessments in a marine context"/>
    <x v="0"/>
    <s v="Global"/>
    <x v="0"/>
    <n v="2"/>
    <s v="C - Some relevance to the project - to be considered for the report"/>
    <n v="5"/>
    <s v="C"/>
    <s v="q2"/>
    <s v="A"/>
    <n v="0"/>
    <n v="1"/>
  </r>
  <r>
    <s v="A method for  modelling coastal erosion risk: the example of Scotland"/>
    <s v="https://eprints.gla.ac.uk/154777/1/154777.pdf "/>
    <s v="Journal article"/>
    <s v="Peer reviewed (pre-proof)"/>
    <s v="Fitton et al"/>
    <x v="1"/>
    <n v="4"/>
    <s v="Scotland climate vulnerability work"/>
    <x v="1"/>
    <s v="Scotland"/>
    <x v="1"/>
    <n v="5"/>
    <s v="A - Very high relevance to the project - very likely to be included in the report"/>
    <n v="8"/>
    <s v="A"/>
    <s v="q2"/>
    <s v="A"/>
    <n v="0"/>
    <n v="1"/>
  </r>
  <r>
    <s v="A monitoring and evaluation framework for the second SCCAP"/>
    <s v="https://www.climatexchange.org.uk/media/3913/cxc-a-monitoring-and-evaluation-framework-for-the-second-sccap.pdf "/>
    <s v="Government publication"/>
    <s v="Peer reviewed"/>
    <s v="CXC / Moss"/>
    <x v="2"/>
    <n v="4"/>
    <s v="Scotland climate vulnerability work"/>
    <x v="2"/>
    <s v="Scotland"/>
    <x v="1"/>
    <n v="5"/>
    <s v="A - Very high relevance to the project - very likely to be included in the report"/>
    <n v="9"/>
    <s v="A"/>
    <s v="q2"/>
    <s v="A"/>
    <n v="0"/>
    <n v="1"/>
  </r>
  <r>
    <s v="A more comprehensive climate vulnerability assessment framework for fisheries social-ecological systems"/>
    <s v="https://www.frontiersin.org/articles/10.3389/fmars.2021.678099/full "/>
    <s v="Journal article"/>
    <s v="Peer reviewed"/>
    <s v="Dudley et al"/>
    <x v="3"/>
    <n v="5"/>
    <s v="Climate vulnerability assessments in a marine context"/>
    <x v="3"/>
    <s v="USA"/>
    <x v="0"/>
    <n v="2"/>
    <s v="C - Some relevance to the project - to be considered for the report"/>
    <n v="6"/>
    <s v="C"/>
    <s v="q2"/>
    <s v="A"/>
    <n v="0"/>
    <n v="1"/>
  </r>
  <r>
    <s v="Accounting for the effects of climate change - supplementary green book guidance"/>
    <s v="https://assets.publishing.service.gov.uk/government/uploads/system/uploads/attachment_data/file/934339/Accounting_for_the_Effects_Of_Climate_Change_-_Supplementary_Green_Book_.._.pdf "/>
    <s v="Government publication"/>
    <s v="Peer reviewed"/>
    <s v="DEFRA"/>
    <x v="0"/>
    <n v="5"/>
    <s v="UK climate vulnerability assessment work"/>
    <x v="2"/>
    <s v="UK"/>
    <x v="2"/>
    <n v="4"/>
    <s v="B - High relevance to the project - likely to be included in the report"/>
    <n v="7"/>
    <s v="B"/>
    <s v="q2"/>
    <s v="A"/>
    <n v="0"/>
    <n v="1"/>
  </r>
  <r>
    <s v="CCC insights briefing 6 - undertaking a climate change risk assessment"/>
    <s v="https://www.theccc.org.uk/wp-content/uploads/2020/10/CCC-Insights-Briefing-6-Undertaking-a-climate-change-risk-assessment.pdf "/>
    <s v="Government publication"/>
    <s v="Peer reviewed"/>
    <s v="CCC"/>
    <x v="0"/>
    <n v="5"/>
    <s v="UK climate vulnerability assessment work"/>
    <x v="2"/>
    <s v="UK"/>
    <x v="2"/>
    <n v="4"/>
    <s v="A - Very high relevance to the project - very likely to be included in the report"/>
    <n v="8"/>
    <s v="A"/>
    <s v="q2"/>
    <s v="A"/>
    <n v="0"/>
    <n v="1"/>
  </r>
  <r>
    <s v="Climate and disaster and risk screening tools"/>
    <s v="https://climatescreeningtools.worldbank.org/useful-resources "/>
    <s v="Website"/>
    <s v="Peer reviewed"/>
    <s v="The World Bank"/>
    <x v="4"/>
    <n v="5"/>
    <s v="Introduction to climate vulnerability assessments"/>
    <x v="2"/>
    <s v="Global"/>
    <x v="0"/>
    <n v="2"/>
    <s v="B - High relevance to the project - likely to be included in the report"/>
    <n v="7"/>
    <s v="B"/>
    <s v="q2"/>
    <s v="A"/>
    <n v="0"/>
    <n v="1"/>
  </r>
  <r>
    <s v="Climate change and aquaculture: considering biological response and resources"/>
    <s v="http://www.int-res.com/articles/aei2019/11/q011p569.pdf "/>
    <s v="Journal article"/>
    <s v="Peer reviewed"/>
    <s v="Reid et al"/>
    <x v="2"/>
    <n v="4"/>
    <s v="Climate vulnerability assessments in a marine context"/>
    <x v="0"/>
    <s v="Canada"/>
    <x v="0"/>
    <n v="2"/>
    <s v="C - Some relevance to the project - to be considered for the report"/>
    <n v="6"/>
    <s v="C"/>
    <s v="q2"/>
    <s v="A"/>
    <n v="0"/>
    <n v="1"/>
  </r>
  <r>
    <s v="Climate change impacts in Scotland"/>
    <s v="https://www.nature.scot/climate-change/climate-change-impacts-scotland "/>
    <s v="Website"/>
    <s v="Grey"/>
    <s v="NatureScot"/>
    <x v="4"/>
    <n v="5"/>
    <s v="Scotland climate vulnerability work"/>
    <x v="4"/>
    <s v="Scotland"/>
    <x v="1"/>
    <n v="5"/>
    <s v="A - Very high relevance to the project - very likely to be included in the report"/>
    <n v="8"/>
    <s v="A"/>
    <s v="q1 and 2"/>
    <s v="A"/>
    <n v="1"/>
    <n v="1"/>
  </r>
  <r>
    <s v="Climate change vulnerability assessment of the main marine commercial fish and invertebrates of Portugal"/>
    <s v="https://www.nature.com/articles/s41598-021-82595-5"/>
    <s v="Journal article"/>
    <s v="Peer reviewed"/>
    <s v="Bueno-Pardo et al"/>
    <x v="3"/>
    <n v="5"/>
    <s v="Climate vulnerability assessments in a marine context"/>
    <x v="5"/>
    <s v="Portugal"/>
    <x v="3"/>
    <n v="3"/>
    <s v="C - Some relevance to the project - to be considered for the report"/>
    <n v="5"/>
    <s v="C"/>
    <s v="q2"/>
    <s v="A"/>
    <n v="0"/>
    <n v="1"/>
  </r>
  <r>
    <s v="Climate change vulnerability assessment tool for coastal habitats (CCVATCH)"/>
    <s v="https://toolkit.climate.gov/tool/climate-change-vulnerability-assessment-tool-coastal-habitats-ccvatch "/>
    <s v="Website"/>
    <s v="Grey"/>
    <s v="US Climate Resilience Toolkit"/>
    <x v="3"/>
    <n v="5"/>
    <s v="Climate vulnerability assessments in a marine context"/>
    <x v="6"/>
    <s v="USA"/>
    <x v="0"/>
    <n v="2"/>
    <s v="C - Some relevance to the project - to be considered for the report"/>
    <n v="5"/>
    <s v="C"/>
    <s v="q2"/>
    <s v="A"/>
    <n v="0"/>
    <n v="1"/>
  </r>
  <r>
    <s v="Climate change: second national adatation programme (2018 to 2023)"/>
    <s v="https://www.gov.uk/government/publications/climate-change-second-national-adaptation-programme-2018-to-2023 "/>
    <s v="Government publication"/>
    <s v="Peer reviewed"/>
    <s v="DEFRA"/>
    <x v="0"/>
    <n v="4"/>
    <s v="UK climate vulnerability assessment work"/>
    <x v="2"/>
    <s v="UK"/>
    <x v="2"/>
    <n v="4"/>
    <s v="A - Very high relevance to the project - very likely to be included in the report"/>
    <n v="8"/>
    <s v="A"/>
    <s v="q1 and 2"/>
    <s v="A"/>
    <n v="1"/>
    <n v="1"/>
  </r>
  <r>
    <s v="Climate risk and opportunity assesment for Glasgow City region"/>
    <s v="https://www.crc-assessment.org.uk/ "/>
    <s v="Website"/>
    <s v="Grey"/>
    <s v="Climate Ready Clyde"/>
    <x v="0"/>
    <n v="5"/>
    <s v="Scotland climate vulnerability work"/>
    <x v="7"/>
    <s v="Scotland"/>
    <x v="1"/>
    <n v="5"/>
    <s v="C - Some relevance to the project - to be considered for the report"/>
    <n v="6"/>
    <s v="C"/>
    <s v="q1 (some coastal) and 2"/>
    <s v="A"/>
    <n v="1"/>
    <n v="1"/>
  </r>
  <r>
    <s v="Climate vulnerability assessments"/>
    <s v="https://www.fisheries.noaa.gov/national/climate/climate-vulnerability-assessments "/>
    <s v="Website"/>
    <s v="Grey"/>
    <s v="NOAA"/>
    <x v="3"/>
    <n v="5"/>
    <s v="Climate vulnerability assessments in a marine context"/>
    <x v="3"/>
    <s v="USA"/>
    <x v="0"/>
    <n v="2"/>
    <s v="C - Some relevance to the project - to be considered for the report"/>
    <n v="6"/>
    <s v="C"/>
    <s v="q2"/>
    <s v="A"/>
    <n v="0"/>
    <n v="1"/>
  </r>
  <r>
    <s v="CREW dynamic coast - the national overview 2021"/>
    <s v="https://www.crew.ac.uk/sites/www.crew.ac.uk/files/publication/CREW_DC2_SYNOPSIS_FINAL.pdf"/>
    <s v="NGO publication"/>
    <s v="Peer reviewed"/>
    <s v="CREW - Scotland's centre of expertise for waters"/>
    <x v="3"/>
    <n v="5"/>
    <s v="Scotland climate vulnerability work"/>
    <x v="6"/>
    <s v="Scotland"/>
    <x v="1"/>
    <n v="5"/>
    <s v="A - Very high relevance to the project - very likely to be included in the report"/>
    <m/>
    <s v="A"/>
    <s v="Q1 and 2 - this is the recent update mentioned in P48 so not initially reviewed by CXC"/>
    <s v="A"/>
    <n v="1"/>
    <n v="1"/>
  </r>
  <r>
    <s v="Evidence for the third UK climate change risk assessment (CCRA3): summary for Scotland"/>
    <s v="https://www.ukclimaterisk.org/wp-content/uploads/2021/06/CCRA-Evidence-Report-Scotland-Summary-Final-1.pdf "/>
    <s v="Government publication"/>
    <s v="Peer reviewed"/>
    <s v="UK Climate Risk / Sniffer"/>
    <x v="3"/>
    <n v="5"/>
    <s v="Scotland climate vulnerability work"/>
    <x v="2"/>
    <s v="Scotland"/>
    <x v="1"/>
    <n v="5"/>
    <s v="A - Very high relevance to the project - very likely to be included in the report"/>
    <n v="9"/>
    <s v="A"/>
    <s v="q1 and 2"/>
    <s v="A"/>
    <n v="1"/>
    <n v="1"/>
  </r>
  <r>
    <s v="Impacts of climate change on aquaculture"/>
    <s v="http://archive.mccip.org.uk/media/2031/21_aquaculture_2020.pdf "/>
    <s v="Journal article"/>
    <s v="Peer reviewed"/>
    <s v="Marine Climate Change Impacts Partnership / Collins et al"/>
    <x v="0"/>
    <n v="5"/>
    <s v="UK climate vulnerability assessment work"/>
    <x v="0"/>
    <s v="UK"/>
    <x v="2"/>
    <n v="4"/>
    <s v="A - Very high relevance to the project - very likely to be included in the report"/>
    <n v="8"/>
    <s v="A"/>
    <s v="q1 and 2"/>
    <s v="A"/>
    <n v="1"/>
    <n v="1"/>
  </r>
  <r>
    <s v="Impacts of climate change on coastal habitats, relevant to the coastal and marine environment around the UK"/>
    <s v="https://research-repository.st-andrews.ac.uk/bitstream/handle/10023/19428/11_coastal_habitats_2020.pdf?sequence=1 "/>
    <s v="Journal article"/>
    <s v="Peer reviewed"/>
    <s v="Burden et al"/>
    <x v="0"/>
    <n v="5"/>
    <s v="UK climate vulnerability assessment work"/>
    <x v="6"/>
    <s v="UK"/>
    <x v="2"/>
    <n v="4"/>
    <s v="B - High relevance to the project - likely to be included in the report"/>
    <n v="7"/>
    <s v="B"/>
    <s v="q1 and 2"/>
    <s v="A"/>
    <n v="1"/>
    <n v="1"/>
  </r>
  <r>
    <s v="Independent assessment of UK climate risk, including the Technical Report: Chapter 3: Natural Environment and Assets"/>
    <s v="https://www.theccc.org.uk/wp-content/uploads/2021/07/Independent-Assessment-of-UK-Climate-Risk-Advice-to-Govt-for-CCRA3-CCC.pdf_x000a__x000a_https://www.ukclimaterisk.org/wp-content/uploads/2021/06/CCRA3-Chapter-3-FINAL.pdf "/>
    <s v="Government publication"/>
    <s v="Peer reviewed"/>
    <s v="CCC / Baroness Brown et al"/>
    <x v="3"/>
    <n v="5"/>
    <s v="UK climate vulnerability assessment work"/>
    <x v="2"/>
    <s v="UK"/>
    <x v="2"/>
    <n v="4"/>
    <s v="A - Very high relevance to the project - very likely to be included in the report"/>
    <n v="9"/>
    <s v="A"/>
    <s v="q1 and 2"/>
    <s v="A"/>
    <n v="1"/>
    <n v="1"/>
  </r>
  <r>
    <s v="Marine climate change impacts report card 2020"/>
    <s v="http://archive.mccip.org.uk/media/1999/mccip-report-card-2020_webversion.pdf "/>
    <s v="Government publication"/>
    <s v="Peer reviewed"/>
    <s v="Marine Climate Change Impacts Partnership / Collins et al"/>
    <x v="0"/>
    <n v="5"/>
    <s v="UK climate vulnerability assessment work"/>
    <x v="8"/>
    <s v="UK"/>
    <x v="2"/>
    <n v="4"/>
    <s v="A - Very high relevance to the project - very likely to be included in the report"/>
    <n v="8"/>
    <s v="A"/>
    <s v="q1 and 2"/>
    <s v="A"/>
    <n v="1"/>
    <n v="1"/>
  </r>
  <r>
    <s v="Scotland's marine assessment 2020"/>
    <s v="https://marine.gov.scot/sma/ "/>
    <s v="Government publication"/>
    <s v="Peer reviewed"/>
    <s v="Scottish government / Moffat et al"/>
    <x v="3"/>
    <n v="5"/>
    <s v="Scotland climate vulnerability work"/>
    <x v="8"/>
    <s v="Scotland"/>
    <x v="1"/>
    <n v="5"/>
    <s v="A - Very high relevance to the project - very likely to be included in the report"/>
    <n v="9"/>
    <s v="A"/>
    <s v="q1 and 2"/>
    <s v="A"/>
    <n v="1"/>
    <n v="1"/>
  </r>
  <r>
    <s v="Seaport climate vulnerability assessment at the multi-port scale: a review of approaches"/>
    <s v="https://digitalcommons.uri.edu/cgi/viewcontent.cgi?referer=https://www.google.com/&amp;httpsredir=1&amp;article=1006&amp;context=maf_facpubs "/>
    <s v="Journal article"/>
    <s v="Peer reviewed"/>
    <s v="McIntosh and Becker"/>
    <x v="5"/>
    <n v="4"/>
    <s v="Climate vulnerability assessments in a marine context"/>
    <x v="9"/>
    <s v="USA"/>
    <x v="0"/>
    <n v="2"/>
    <s v="C - Some relevance to the project - to be considered for the report"/>
    <n v="5"/>
    <s v="C"/>
    <s v="q2"/>
    <s v="A"/>
    <n v="0"/>
    <n v="1"/>
  </r>
  <r>
    <s v="The importance of regional differences in vulnerability to climate change for demersal fisheries"/>
    <s v="https://academic.oup.com/icesjms/advance-article-abstract/doi/10.1093/icesjms/fsab134/6324219 "/>
    <s v="Journal article"/>
    <s v="Peer reviewed"/>
    <s v="Martins Aragao et al"/>
    <x v="3"/>
    <n v="5"/>
    <s v="Climate vulnerability assessments in a marine context"/>
    <x v="3"/>
    <s v="Spain"/>
    <x v="4"/>
    <n v="3"/>
    <s v="C - Some relevance to the project - to be considered for the report"/>
    <n v="5"/>
    <s v="C"/>
    <s v="q2"/>
    <s v="A"/>
    <n v="0"/>
    <n v="1"/>
  </r>
  <r>
    <s v="The ocean in a changing climate"/>
    <s v="https://projects.noc.ac.uk/iwg/sites/iwg/files/documents/Ocean_in_a_changing_climate.pdf "/>
    <s v="NGO publication"/>
    <s v="Grey"/>
    <s v="Marine Science Co-ordination Committee (MSCC)"/>
    <x v="0"/>
    <n v="5"/>
    <s v="Climate vulnerability assessments in a marine context"/>
    <x v="8"/>
    <s v="UK"/>
    <x v="2"/>
    <n v="4"/>
    <s v="C - Some relevance to the project - to be considered for the report"/>
    <n v="6"/>
    <s v="C"/>
    <s v="q1 and 2"/>
    <s v="A"/>
    <n v="1"/>
    <n v="1"/>
  </r>
  <r>
    <s v="UK Climate Change Risk Assessment 2022"/>
    <s v="https://assets.publishing.service.gov.uk/government/uploads/system/uploads/attachment_data/file/1047003/climate-change-risk-assessment-2022.pdf"/>
    <s v="Government publication"/>
    <s v="Peer reviewed"/>
    <s v="DEFRA, CCC"/>
    <x v="4"/>
    <m/>
    <s v="UK climate vulnerability assessment work"/>
    <x v="2"/>
    <s v="UK"/>
    <x v="2"/>
    <n v="4"/>
    <m/>
    <m/>
    <m/>
    <s v="Not initially checked by CXC"/>
    <s v="A"/>
    <m/>
    <m/>
  </r>
  <r>
    <s v="UK dolphin and porpoise conservation strategy: technical report"/>
    <s v="https://www.gov.scot/publications/uk-dolphin-porpoise-conservation-strategy-technical-report/ "/>
    <s v="Government publication"/>
    <s v="Peer reviewed"/>
    <s v="Scottish Government / Minister for Environment and Land Reform"/>
    <x v="3"/>
    <n v="5"/>
    <s v="Scotland climate vulnerability work"/>
    <x v="10"/>
    <s v="Scotland"/>
    <x v="2"/>
    <n v="4"/>
    <s v="C - Some relevance to the project - to be considered for the report"/>
    <n v="6"/>
    <s v="C"/>
    <s v="q1 and q2"/>
    <s v="A"/>
    <n v="1"/>
    <n v="1"/>
  </r>
  <r>
    <s v="Vulnerability of aquaculture-related livelihoods to changing climate at the global scale"/>
    <s v="https://dspace.stir.ac.uk/bitstream/1893/24440/1/Handisyde%20et%20al%202016%20manuscript%20FAF.PDF "/>
    <s v="Journal article"/>
    <s v="Peer reviewed"/>
    <s v="Handisyde et al"/>
    <x v="5"/>
    <n v="4"/>
    <s v="Climate vulnerability assessments in a marine context"/>
    <x v="0"/>
    <s v="UK"/>
    <x v="0"/>
    <n v="2"/>
    <s v="C - Some relevance to the project - to be considered for the report"/>
    <n v="6"/>
    <s v="C"/>
    <s v="q2"/>
    <s v="A"/>
    <n v="0"/>
    <n v="1"/>
  </r>
  <r>
    <s v="Guidelines for co-creating climate adaptation plans for fisheries and aquaculture"/>
    <s v="https://link.springer.com/article/10.1007/s10584-021-03041-z "/>
    <s v="Journal article"/>
    <s v="Peer reviewed"/>
    <s v="Pham et al"/>
    <x v="3"/>
    <n v="5"/>
    <s v="Climate vulnerability assessments in a marine context"/>
    <x v="11"/>
    <s v="Global"/>
    <x v="0"/>
    <n v="2"/>
    <m/>
    <m/>
    <m/>
    <s v="Not reviewed by CXC, suggested"/>
    <s v="A"/>
    <m/>
    <m/>
  </r>
  <r>
    <s v="A climate change risk assessment of the properties in care of Historic Environment Scotland"/>
    <s v="https://pub-prod-sdk.azurewebsites.net/api/file/2d3464fc-fcd7-4082-aed5-a88100a72860 "/>
    <s v="NGO publication"/>
    <s v="Peer reviewed"/>
    <s v="Historic Environment Scotland"/>
    <x v="5"/>
    <n v="4"/>
    <s v="Scotland climate vulnerability work"/>
    <x v="12"/>
    <s v="Scotland"/>
    <x v="1"/>
    <n v="5"/>
    <s v="C - Some relevance to the project - to be considered for the report"/>
    <n v="6"/>
    <s v="C"/>
    <s v="relevant to q1 and 2 based on coastal data/analysis?"/>
    <s v="B"/>
    <n v="1"/>
    <n v="1"/>
  </r>
  <r>
    <s v="Climate change, marginalised communities and considered debate within Scotland's climate emergency"/>
    <s v="https://osf.io/preprints/socarxiv/bqkrp/download "/>
    <s v="Journal article"/>
    <s v="Peer reviewed"/>
    <s v="Climate Change &amp; Marginalised Communities Workshop Contributors"/>
    <x v="0"/>
    <n v="5"/>
    <s v="Scotland climate vulnerability work"/>
    <x v="2"/>
    <s v="Scotland"/>
    <x v="1"/>
    <n v="5"/>
    <s v="B - High relevance to the project - likely to be included in the report"/>
    <n v="7"/>
    <s v="B"/>
    <s v="possibly relevant to coastal communities, but suspect more relevant as reasoning for increased marine vulnerability analysis for coastal economy"/>
    <s v="B"/>
    <n v="1"/>
    <n v="1"/>
  </r>
  <r>
    <s v="Observed and projected impacts of climate change on marine fisheries, aquaculture, coastal tourism, and human health: an update"/>
    <s v="https://www.frontiersin.org/articles/10.3389/fmars.2016.00048/full "/>
    <s v="Journal article"/>
    <s v="Peer reviewed"/>
    <s v="Weatherdon et al"/>
    <x v="6"/>
    <n v="3"/>
    <s v="Climate vulnerability assessments in a marine context"/>
    <x v="13"/>
    <s v="Global"/>
    <x v="0"/>
    <n v="2"/>
    <s v="B - High relevance to the project - likely to be included in the report"/>
    <n v="7"/>
    <s v="B"/>
    <s v="q2 but fairly old"/>
    <s v="B"/>
    <n v="0"/>
    <n v="1"/>
  </r>
  <r>
    <s v="SEPA - developing our flooding knowledge"/>
    <s v="https://www.sepa.org.uk/environment/water/flooding/developing-our-knowledge/ "/>
    <s v="Website"/>
    <s v="Peer reviewed"/>
    <s v="Scottish Environment Protection Agency - SEPA"/>
    <x v="1"/>
    <n v="4"/>
    <s v="Scotland climate vulnerability work"/>
    <x v="14"/>
    <s v="Scotland"/>
    <x v="1"/>
    <n v="5"/>
    <s v="B - High relevance to the project - likely to be included in the report"/>
    <n v="7"/>
    <s v="B"/>
    <s v="also other possibly interesting resources from SEPA e.g. https://www.sepa.org.uk/environment/water/shellfish-water-protected-areas/ "/>
    <s v="B"/>
    <n v="1"/>
    <n v="1"/>
  </r>
  <r>
    <s v="SEPA - shellfish water protected areas"/>
    <s v="https://www.sepa.org.uk/environment/water/shellfish-water-protected-areas/"/>
    <s v="Website"/>
    <s v="Peer reviewed"/>
    <s v="Scottish Environment Protection Agency - SEPA"/>
    <x v="3"/>
    <n v="5"/>
    <s v="Scotland climate vulnerability work"/>
    <x v="4"/>
    <s v="Scotland"/>
    <x v="1"/>
    <n v="5"/>
    <s v="B - High relevance to the project - likely to be included in the report"/>
    <m/>
    <s v="B"/>
    <s v="this is the resource from SEPA mentioned in P34"/>
    <s v="B"/>
    <n v="1"/>
    <n v="1"/>
  </r>
  <r>
    <s v="Using climate projections for risk assessment"/>
    <s v="https://www.metoffice.gov.uk/research/approach/collaboration/ukcp/what-do-you-want-to-do "/>
    <s v="Website"/>
    <s v="Grey"/>
    <s v="Met Office"/>
    <x v="4"/>
    <n v="5"/>
    <s v="UK climate vulnerability assessment work"/>
    <x v="2"/>
    <s v="UK"/>
    <x v="2"/>
    <n v="4"/>
    <s v="C - Some relevance to the project - to be considered for the report"/>
    <n v="5"/>
    <s v="C"/>
    <s v="useful to include as a resource potentially of use in doing vulnerability assessments?"/>
    <s v="B"/>
    <n v="0"/>
    <n v="1"/>
  </r>
  <r>
    <s v="A fairer, geener Scotland: programme for government 2021-22"/>
    <s v="https://www.gov.scot/publications/fairer-greener-scotland-programme-government-2021-22/documents/ "/>
    <s v="Government publication"/>
    <s v="Peer reviewed"/>
    <s v="Scottish government / First Minister"/>
    <x v="3"/>
    <n v="5"/>
    <s v="Scotland climate vulnerability work"/>
    <x v="2"/>
    <s v="Scotland"/>
    <x v="1"/>
    <n v="5"/>
    <s v="A - Very high relevance to the project - very likely to be included in the report"/>
    <n v="9"/>
    <s v="A"/>
    <s v="Not sure whether this has info further to giving weight to further vulnerability assessment and adaptation action"/>
    <s v="C"/>
    <n v="1"/>
    <n v="1"/>
  </r>
  <r>
    <s v="An assessment of marine, estuarine, and riverine habitat vulnerability to climate change in the Northeast US"/>
    <s v="https://journals.plos.org/plosone/article?id=10.1371/journal.pone.0260654 "/>
    <s v="Journal article"/>
    <s v="Peer reviewed"/>
    <s v="Farr et al"/>
    <x v="3"/>
    <n v="5"/>
    <s v="Climate vulnerability assessments in a marine context"/>
    <x v="10"/>
    <s v="USA"/>
    <x v="5"/>
    <n v="1"/>
    <s v="D - Limited relevance to the project - unlikely to be included in the report"/>
    <n v="4"/>
    <s v="D"/>
    <s v="relevant to q2?"/>
    <s v="C"/>
    <n v="0"/>
    <n v="1"/>
  </r>
  <r>
    <s v="Assessing climate change vulnerability in fisheries and aquaculture: available methodologies and their relevance for the sector"/>
    <s v="https://www.fao.org/3/i5109e/i5109e.pdf "/>
    <s v="NGO publication"/>
    <s v="Peer reviewed"/>
    <s v="FAO / Brugere and De Young"/>
    <x v="7"/>
    <n v="3"/>
    <s v="Climate vulnerability assessments in a marine context"/>
    <x v="11"/>
    <s v="Global"/>
    <x v="0"/>
    <n v="2"/>
    <s v="C - Some relevance to the project - to be considered for the report"/>
    <n v="5"/>
    <s v="C"/>
    <s v="too old? Possibly relevant to q2"/>
    <s v="C"/>
    <n v="0"/>
    <n v="1"/>
  </r>
  <r>
    <s v="Climate adaptation rapid vulnerability assessment tool"/>
    <s v="https://www.cakex.org/MPAToolkit/rapid-vulnerability-assessment-tool "/>
    <s v="Website"/>
    <s v="Grey"/>
    <s v="Climate Adaptation Knowledge Exchange"/>
    <x v="5"/>
    <n v="4"/>
    <s v="Climate vulnerability assessments in a marine context"/>
    <x v="10"/>
    <s v="USA"/>
    <x v="0"/>
    <n v="2"/>
    <s v="D - Limited relevance to the project - unlikely to be included in the report"/>
    <n v="4"/>
    <s v="D"/>
    <s v="Possibly relevant to q2? Though more recent US documents available"/>
    <s v="C"/>
    <n v="0"/>
    <n v="1"/>
  </r>
  <r>
    <s v="Climate change risk assessment guidance and tools"/>
    <s v="https://www.adaptationscotland.org.uk/how-adapt/tools-and-resources/climate-change-risk-assessment-guidance-tools "/>
    <s v="Website"/>
    <s v="Grey"/>
    <s v="Adaptation Scotland"/>
    <x v="2"/>
    <n v="4"/>
    <s v="Scotland climate vulnerability work"/>
    <x v="2"/>
    <s v="Scotland"/>
    <x v="1"/>
    <n v="5"/>
    <s v="B - High relevance to the project - likely to be included in the report"/>
    <n v="7"/>
    <s v="B"/>
    <s v="possibly q2 but Adaptation Scotland works mostly at the organisational level in the public sector"/>
    <s v="C"/>
    <n v="0"/>
    <n v="1"/>
  </r>
  <r>
    <s v="Climate change risks facing Scotland's transport infrastructure"/>
    <s v="https://www.starconference.org.uk/star/2019/Toplis.pdf"/>
    <s v="Journal article"/>
    <s v="Peer reviewed"/>
    <s v="Orrey et al / Scottish Transport Applications and Research"/>
    <x v="2"/>
    <n v="4"/>
    <s v="Scotland climate vulnerability work"/>
    <x v="15"/>
    <s v="Scotland"/>
    <x v="1"/>
    <n v="5"/>
    <s v="A - Very high relevance to the project - very likely to be included in the report"/>
    <n v="8"/>
    <s v="A"/>
    <s v="possibly q2"/>
    <s v="C"/>
    <n v="0"/>
    <n v="1"/>
  </r>
  <r>
    <s v="Climate change vulnerability of marine Natura 2000 features"/>
    <s v="https://naturalresourceswales.gov.uk/media/675689/life-n2k-climate-change-vulnerability-of-marine-n2k-features.pdf "/>
    <s v="Government publication"/>
    <s v="Peer reviewed"/>
    <s v="Natural Resources Wales"/>
    <x v="7"/>
    <n v="3"/>
    <s v="UK climate vulnerability assessment work"/>
    <x v="4"/>
    <s v="Wales"/>
    <x v="6"/>
    <n v="4"/>
    <s v="C - Some relevance to the project - to be considered for the report"/>
    <n v="6"/>
    <s v="C"/>
    <s v="quite old but possibly relevant to q2"/>
    <s v="C"/>
    <n v="0"/>
    <n v="1"/>
  </r>
  <r>
    <s v="Climate ready scotland: climate change adaptation programme 2019-2024"/>
    <s v="https://www.gov.scot/publications/climate-ready-scotland-second-scottish-climate-change-adaptation-programme-2019-2024/ "/>
    <s v="Government publication"/>
    <s v="Peer reviewed"/>
    <s v="Scottish Government Energy and Climate Change Directorate"/>
    <x v="2"/>
    <n v="4"/>
    <s v="Scotland climate vulnerability work"/>
    <x v="2"/>
    <s v="Scotland"/>
    <x v="1"/>
    <n v="5"/>
    <s v="A - Very high relevance to the project - very likely to be included in the report"/>
    <n v="9"/>
    <s v="A"/>
    <s v="background and research agenda more than actual risk/vulnerability assessment. Research identified possibly relevant to q1 and 2 but would need checked what of it has been done/reported"/>
    <s v="C"/>
    <n v="1"/>
    <n v="1"/>
  </r>
  <r>
    <s v="CREW dynamic coast - national coastal change assessment: vulnerability assessment"/>
    <s v="https://www.dynamiccoast.com/files/reports/NCCA%20-%20Vulnerability%20Assessment.pdf "/>
    <s v="NGO publication"/>
    <s v="Peer reviewed"/>
    <s v="CREW - Scotland's centre of expertise for waters"/>
    <x v="5"/>
    <n v="4"/>
    <s v="Scotland climate vulnerability work"/>
    <x v="6"/>
    <s v="Scotland"/>
    <x v="1"/>
    <n v="5"/>
    <s v="A - Very high relevance to the project - very likely to be included in the report"/>
    <n v="8"/>
    <s v="A"/>
    <s v="Q1 and 2 I think Dynamic Coast is all peer reviewed. There is also a more recent update. I have contacts if you can't find it"/>
    <s v="C"/>
    <n v="1"/>
    <n v="1"/>
  </r>
  <r>
    <s v="Impacts of climate change on cultural heritage"/>
    <s v="https://www.oceandecadeheritage.org/wp-content/uploads/2020/01/26_cultural_heritage_2020.pdf "/>
    <s v="Journal article"/>
    <s v="Peer reviewed"/>
    <s v="Harkin et al, MCCIP"/>
    <x v="0"/>
    <n v="5"/>
    <s v="Climate vulnerability assessments in a marine context"/>
    <x v="16"/>
    <s v="UK"/>
    <x v="2"/>
    <n v="4"/>
    <s v="C - Some relevance to the project - to be considered for the report"/>
    <n v="6"/>
    <s v="C"/>
    <s v="possibly relevant to q2. HES pioneers on site and heritage adaptation work"/>
    <s v="C"/>
    <n v="0"/>
    <n v="1"/>
  </r>
  <r>
    <s v="Recent advances in climate change vulnerability / risk assessments in the fisheries and aquaculture sector"/>
    <s v="https://www.fao.org/3/cb4585en/cb4585en.pdf "/>
    <s v="NGO publication"/>
    <s v="Peer reviewed"/>
    <s v="Comte"/>
    <x v="3"/>
    <n v="5"/>
    <s v="Climate vulnerability assessments in a marine context"/>
    <x v="11"/>
    <s v="Global"/>
    <x v="0"/>
    <n v="2"/>
    <s v="D - Limited relevance to the project - unlikely to be included in the report"/>
    <n v="4"/>
    <s v="D"/>
    <s v="relevant to q2?"/>
    <s v="C"/>
    <n v="0"/>
    <n v="1"/>
  </r>
  <r>
    <s v="Review of climate change impacts on marine fisheries in the UK and Ireland"/>
    <s v="https://onlinelibrary.wiley.com/doi/abs/10.1002/aqc.2248 "/>
    <s v="Journal article"/>
    <s v="Peer reviewed"/>
    <s v="Cheung et al"/>
    <x v="8"/>
    <n v="2"/>
    <s v="UK climate vulnerability assessment work"/>
    <x v="3"/>
    <s v="UK"/>
    <x v="7"/>
    <n v="4"/>
    <s v="C - Some relevance to the project - to be considered for the report"/>
    <n v="6"/>
    <s v="C"/>
    <s v="possible relevance to q2 but very old data"/>
    <s v="C"/>
    <n v="0"/>
    <n v="1"/>
  </r>
  <r>
    <s v="Scotland adapts: a capability framework for a climate ready public sector"/>
    <s v="https://www.sustainabilityexchange.ac.uk/files/adaptation_scotland_psg_handbook_final.pdf"/>
    <s v="Government publication"/>
    <s v="Grey"/>
    <s v="Adaptation Scotland"/>
    <x v="2"/>
    <n v="4"/>
    <s v="Scotland climate vulnerability work"/>
    <x v="2"/>
    <s v="Scotland"/>
    <x v="1"/>
    <n v="5"/>
    <s v="A - Very high relevance to the project - very likely to be included in the report"/>
    <n v="8"/>
    <s v="A"/>
    <s v="The parts about risk assessment may be relevant to q2. This is very much an organisational tool"/>
    <s v="C"/>
    <n v="0"/>
    <n v="1"/>
  </r>
  <r>
    <s v="Scotland's eroding heritage: a collaborative response to the impact of climate change"/>
    <s v="https://research-repository.st-andrews.ac.uk/bitstream/handle/10023/13275/Graham_2017_Scotlands_eroding_ARC_141.pdf?sequence=1 "/>
    <s v="Journal article"/>
    <s v="Peer reviewed"/>
    <s v="Graham et al"/>
    <x v="5"/>
    <n v="4"/>
    <s v="Scotland climate vulnerability work"/>
    <x v="12"/>
    <s v="Scotland"/>
    <x v="1"/>
    <n v="5"/>
    <s v="C - Some relevance to the project - to be considered for the report"/>
    <n v="5"/>
    <s v="C"/>
    <s v="possibly q2 but building/site focused"/>
    <s v="C"/>
    <n v="0"/>
    <n v="1"/>
  </r>
  <r>
    <s v="Scotland's marine economic statistics 2018"/>
    <s v="https://www.gov.scot/publications/scotlands-marine-economic-statistics-2018/ "/>
    <s v="Government publication"/>
    <s v="Peer reviewed"/>
    <s v="Scottish government / Cabinet Secretary for Rural Affairs and Islands"/>
    <x v="0"/>
    <n v="5"/>
    <s v="Scotland climate vulnerability work"/>
    <x v="8"/>
    <s v="Scotland"/>
    <x v="1"/>
    <n v="5"/>
    <s v="A - Very high relevance to the project - very likely to be included in the report"/>
    <n v="9"/>
    <s v="A"/>
    <s v="Not sure whether this has info further to giving weight to further vulnerability assessment and adaptation action"/>
    <s v="C"/>
    <n v="1"/>
    <n v="1"/>
  </r>
  <r>
    <s v="Screening for natural hazards to inform a climate change risk assessment"/>
    <s v="https://www.weadapt.org/system/files_force/2017/may/2_v3_2799_casestudy_historicenvscot.pdf?download=1 "/>
    <s v="NGO publication"/>
    <s v="Peer reviewed"/>
    <s v="Historic Environment Scotland"/>
    <x v="6"/>
    <n v="3"/>
    <s v="Scotland climate vulnerability work"/>
    <x v="12"/>
    <s v="Scotland"/>
    <x v="1"/>
    <n v="5"/>
    <s v="C - Some relevance to the project - to be considered for the report"/>
    <n v="6"/>
    <s v="C"/>
    <s v="possibly relevant to q2, but likely covered by other HES publications?"/>
    <s v="C"/>
    <n v="0"/>
    <n v="1"/>
  </r>
  <r>
    <s v="Sea level rise: projections and impacts for Scotland"/>
    <s v="https://research.fit.edu/media/site-specific/researchfitedu/coast-climate-adaptation-library/europe/united-kingdom-amp-ireland/Monfries.--2018.--Sea-level-rise-projections-and-impacts-for-Scotland.pdf "/>
    <s v="Government publication"/>
    <s v="Peer reviewed"/>
    <s v="CXC / Monfries"/>
    <x v="1"/>
    <n v="4"/>
    <s v="Scotland climate vulnerability work"/>
    <x v="2"/>
    <s v="Scotland"/>
    <x v="1"/>
    <n v="5"/>
    <s v="A - Very high relevance to the project - very likely to be included in the report"/>
    <n v="9"/>
    <s v="A"/>
    <s v="Very old - in climate data terms. Useful to include with discussion of the lack of more recent analysis and for possible methodology. Be aware of updates in data. Can be used for issue identification"/>
    <s v="C"/>
    <n v="1"/>
    <n v="1"/>
  </r>
  <r>
    <s v="Sensitivity of ferry services of the Western Isles of Scotland to changes in wave and wind climate"/>
    <s v="https://journals.ametsoc.org/view/journals/apme/52/5/jamc-d-12-0138.1.xml "/>
    <s v="Journal article"/>
    <s v="Peer reviewed"/>
    <s v="Coll et al"/>
    <x v="9"/>
    <n v="2"/>
    <s v="Scotland climate vulnerability work"/>
    <x v="17"/>
    <s v="Scotland"/>
    <x v="1"/>
    <n v="5"/>
    <s v="A - Very high relevance to the project - very likely to be included in the report"/>
    <n v="8"/>
    <s v="A"/>
    <s v="Very old - in climate data terms. Useful to include with discussion of the lack of more recent analysis and for possible methodology"/>
    <s v="C"/>
    <n v="1"/>
    <n v="1"/>
  </r>
  <r>
    <s v="Societal, policy and academic 'visions' for the future of the marine environment and its management, exemplified in the Western and Northern Isles of Scotland"/>
    <s v="https://www.researchgate.net/publication/320795246_Societal_Policy_and_Academic_'Visions'_for_the_Future_of_the_Marine_Environment_and_Its_Management_Exemplified_in_the_Western_and_Northern_Isles_of_Scotland"/>
    <s v="Journal article"/>
    <s v="Peer reviewed"/>
    <s v="Billing et al"/>
    <x v="5"/>
    <n v="4"/>
    <s v="Scotland climate vulnerability work"/>
    <x v="8"/>
    <s v="Scotland"/>
    <x v="1"/>
    <n v="5"/>
    <s v="C - Some relevance to the project - to be considered for the report"/>
    <n v="5"/>
    <s v="C"/>
    <s v="possibly relevant for coastal community resilience as far as included in q2. "/>
    <s v="C"/>
    <n v="0"/>
    <n v="1"/>
  </r>
  <r>
    <s v="The vulnerability sourcebook and climate impact chains - a standardised framework for a climate and vulnerability and risk assessment"/>
    <s v="https://www.emerald.com/insight/content/doi/10.1108/IJCCSM-07-2019-0042/full/html "/>
    <s v="Journal article"/>
    <s v="Peer reviewed"/>
    <s v="Zebisch et al"/>
    <x v="3"/>
    <n v="5"/>
    <s v="Introduction to climate vulnerability assessments"/>
    <x v="2"/>
    <s v="Germany"/>
    <x v="0"/>
    <n v="2"/>
    <s v="E - Low relevance to the project - very unlikely to be included in the report"/>
    <n v="3"/>
    <s v="E"/>
    <s v="Potentially relevant to q2?"/>
    <s v="C"/>
    <n v="0"/>
    <n v="1"/>
  </r>
  <r>
    <s v="ClimeFish"/>
    <s v="https://climefish.eu/"/>
    <s v="Website"/>
    <s v="Peer reviewed"/>
    <s v="ClimeFish.eu"/>
    <x v="3"/>
    <n v="5"/>
    <s v="Climate vulnerability assessments in a marine context"/>
    <x v="11"/>
    <s v="European"/>
    <x v="8"/>
    <n v="3"/>
    <m/>
    <m/>
    <m/>
    <s v="Suggested by CXC"/>
    <s v="A"/>
    <m/>
    <m/>
  </r>
  <r>
    <s v="Analysis and Mapping of Impacts under Climate Change for Adaptation and Food Security (AMICAF)"/>
    <s v="https://www.fao.org/in-action/amicaf/project-design/2-vulnerability-analysis/en/ "/>
    <s v="Website"/>
    <s v="Peer reviewed"/>
    <s v="FAO"/>
    <x v="4"/>
    <n v="5"/>
    <s v="Introduction to climate vulnerability assessments"/>
    <x v="18"/>
    <s v="Global"/>
    <x v="0"/>
    <n v="2"/>
    <m/>
    <m/>
    <m/>
    <s v="Suggested by CXC"/>
    <s v="A"/>
    <m/>
    <m/>
  </r>
  <r>
    <s v="Building resilience for adaptation to climate change in the agriculture sector"/>
    <s v="https://www.researchgate.net/publication/266911984_The_assessment_of_climate_change-related_vulnerability_in_the_agricultural_sector_reviewing_conceptual_frameworks "/>
    <s v="Proceedings of a Joint FAO/OECD Workshop"/>
    <s v="Peer reviewed"/>
    <s v="FAO/OECD"/>
    <x v="8"/>
    <n v="2"/>
    <s v="Introduction to climate vulnerability assessments"/>
    <x v="18"/>
    <s v="Global"/>
    <x v="0"/>
    <n v="2"/>
    <m/>
    <m/>
    <m/>
    <s v="Suggested by CXC"/>
    <s v="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
  <location ref="A3:B14" firstHeaderRow="1" firstDataRow="1" firstDataCol="1"/>
  <pivotFields count="20">
    <pivotField showAll="0"/>
    <pivotField showAll="0"/>
    <pivotField showAll="0"/>
    <pivotField showAll="0"/>
    <pivotField showAll="0"/>
    <pivotField axis="axisRow" dataField="1" showAll="0">
      <items count="11">
        <item x="8"/>
        <item x="9"/>
        <item x="7"/>
        <item x="6"/>
        <item x="5"/>
        <item x="1"/>
        <item x="2"/>
        <item x="0"/>
        <item x="3"/>
        <item x="4"/>
        <item t="default"/>
      </items>
    </pivotField>
    <pivotField showAll="0"/>
    <pivotField showAll="0"/>
    <pivotField showAll="0"/>
    <pivotField showAll="0"/>
    <pivotField showAll="0">
      <items count="10">
        <item x="8"/>
        <item x="0"/>
        <item x="3"/>
        <item x="1"/>
        <item x="4"/>
        <item x="2"/>
        <item x="7"/>
        <item x="5"/>
        <item x="6"/>
        <item t="default"/>
      </items>
    </pivotField>
    <pivotField showAll="0"/>
    <pivotField showAll="0"/>
    <pivotField showAll="0"/>
    <pivotField showAll="0"/>
    <pivotField showAll="0"/>
    <pivotField showAll="0"/>
    <pivotField showAll="0"/>
    <pivotField showAll="0"/>
    <pivotField showAll="0">
      <items count="5">
        <item x="2"/>
        <item x="3"/>
        <item x="0"/>
        <item x="1"/>
        <item t="default"/>
      </items>
    </pivotField>
  </pivotFields>
  <rowFields count="1">
    <field x="5"/>
  </rowFields>
  <rowItems count="11">
    <i>
      <x/>
    </i>
    <i>
      <x v="1"/>
    </i>
    <i>
      <x v="2"/>
    </i>
    <i>
      <x v="3"/>
    </i>
    <i>
      <x v="4"/>
    </i>
    <i>
      <x v="5"/>
    </i>
    <i>
      <x v="6"/>
    </i>
    <i>
      <x v="7"/>
    </i>
    <i>
      <x v="8"/>
    </i>
    <i>
      <x v="9"/>
    </i>
    <i t="grand">
      <x/>
    </i>
  </rowItems>
  <colItems count="1">
    <i/>
  </colItems>
  <dataFields count="1">
    <dataField name="Count of Year of publication" fld="5" subtotal="count" baseField="0" baseItem="1"/>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3">
  <location ref="A3:B8" firstHeaderRow="1" firstDataRow="1" firstDataCol="1"/>
  <pivotFields count="20">
    <pivotField showAll="0"/>
    <pivotField showAll="0"/>
    <pivotField showAll="0"/>
    <pivotField showAll="0"/>
    <pivotField showAll="0"/>
    <pivotField showAll="0"/>
    <pivotField showAll="0"/>
    <pivotField showAll="0"/>
    <pivotField showAll="0"/>
    <pivotField showAll="0"/>
    <pivotField axis="axisRow" dataField="1" showAll="0">
      <items count="10">
        <item x="0"/>
        <item x="3"/>
        <item x="1"/>
        <item x="4"/>
        <item x="2"/>
        <item x="7"/>
        <item x="5"/>
        <item x="6"/>
        <item n="Europe" x="8"/>
        <item t="default"/>
      </items>
    </pivotField>
    <pivotField showAll="0"/>
    <pivotField showAll="0"/>
    <pivotField showAll="0"/>
    <pivotField showAll="0"/>
    <pivotField showAll="0"/>
    <pivotField showAll="0"/>
    <pivotField showAll="0"/>
    <pivotField showAll="0"/>
    <pivotField axis="axisRow" showAll="0">
      <items count="5">
        <item sd="0" x="0"/>
        <item n="UK" sd="0" x="1"/>
        <item n="Europe" sd="0" x="2"/>
        <item n="Global" sd="0" x="3"/>
        <item t="default"/>
      </items>
    </pivotField>
  </pivotFields>
  <rowFields count="2">
    <field x="19"/>
    <field x="10"/>
  </rowFields>
  <rowItems count="5">
    <i>
      <x/>
    </i>
    <i>
      <x v="1"/>
    </i>
    <i>
      <x v="2"/>
    </i>
    <i>
      <x v="3"/>
    </i>
    <i t="grand">
      <x/>
    </i>
  </rowItems>
  <colItems count="1">
    <i/>
  </colItems>
  <dataFields count="1">
    <dataField name="Count of Geographic Relevance" fld="10" subtotal="count" baseField="0" baseItem="0"/>
  </dataFields>
  <chartFormats count="25">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9" count="1" selected="0">
            <x v="3"/>
          </reference>
        </references>
      </pivotArea>
    </chartFormat>
    <chartFormat chart="0" format="3">
      <pivotArea type="data" outline="0" fieldPosition="0">
        <references count="2">
          <reference field="4294967294" count="1" selected="0">
            <x v="0"/>
          </reference>
          <reference field="19" count="1" selected="0">
            <x v="2"/>
          </reference>
        </references>
      </pivotArea>
    </chartFormat>
    <chartFormat chart="0" format="4">
      <pivotArea type="data" outline="0" fieldPosition="0">
        <references count="2">
          <reference field="4294967294" count="1" selected="0">
            <x v="0"/>
          </reference>
          <reference field="19" count="1" selected="0">
            <x v="1"/>
          </reference>
        </references>
      </pivotArea>
    </chartFormat>
    <chartFormat chart="0" format="5">
      <pivotArea type="data" outline="0" fieldPosition="0">
        <references count="2">
          <reference field="4294967294" count="1" selected="0">
            <x v="0"/>
          </reference>
          <reference field="19" count="1" selected="0">
            <x v="0"/>
          </reference>
        </references>
      </pivotArea>
    </chartFormat>
    <chartFormat chart="9" format="6" series="1">
      <pivotArea type="data" outline="0" fieldPosition="0">
        <references count="1">
          <reference field="4294967294" count="1" selected="0">
            <x v="0"/>
          </reference>
        </references>
      </pivotArea>
    </chartFormat>
    <chartFormat chart="9" format="7">
      <pivotArea type="data" outline="0" fieldPosition="0">
        <references count="2">
          <reference field="4294967294" count="1" selected="0">
            <x v="0"/>
          </reference>
          <reference field="19" count="1" selected="0">
            <x v="0"/>
          </reference>
        </references>
      </pivotArea>
    </chartFormat>
    <chartFormat chart="9" format="8">
      <pivotArea type="data" outline="0" fieldPosition="0">
        <references count="2">
          <reference field="4294967294" count="1" selected="0">
            <x v="0"/>
          </reference>
          <reference field="19" count="1" selected="0">
            <x v="1"/>
          </reference>
        </references>
      </pivotArea>
    </chartFormat>
    <chartFormat chart="9" format="9">
      <pivotArea type="data" outline="0" fieldPosition="0">
        <references count="2">
          <reference field="4294967294" count="1" selected="0">
            <x v="0"/>
          </reference>
          <reference field="19" count="1" selected="0">
            <x v="2"/>
          </reference>
        </references>
      </pivotArea>
    </chartFormat>
    <chartFormat chart="9" format="10">
      <pivotArea type="data" outline="0" fieldPosition="0">
        <references count="2">
          <reference field="4294967294" count="1" selected="0">
            <x v="0"/>
          </reference>
          <reference field="19" count="1" selected="0">
            <x v="3"/>
          </reference>
        </references>
      </pivotArea>
    </chartFormat>
    <chartFormat chart="10" format="11" series="1">
      <pivotArea type="data" outline="0" fieldPosition="0">
        <references count="1">
          <reference field="4294967294" count="1" selected="0">
            <x v="0"/>
          </reference>
        </references>
      </pivotArea>
    </chartFormat>
    <chartFormat chart="10" format="12">
      <pivotArea type="data" outline="0" fieldPosition="0">
        <references count="2">
          <reference field="4294967294" count="1" selected="0">
            <x v="0"/>
          </reference>
          <reference field="19" count="1" selected="0">
            <x v="0"/>
          </reference>
        </references>
      </pivotArea>
    </chartFormat>
    <chartFormat chart="10" format="13">
      <pivotArea type="data" outline="0" fieldPosition="0">
        <references count="2">
          <reference field="4294967294" count="1" selected="0">
            <x v="0"/>
          </reference>
          <reference field="19" count="1" selected="0">
            <x v="1"/>
          </reference>
        </references>
      </pivotArea>
    </chartFormat>
    <chartFormat chart="10" format="14">
      <pivotArea type="data" outline="0" fieldPosition="0">
        <references count="2">
          <reference field="4294967294" count="1" selected="0">
            <x v="0"/>
          </reference>
          <reference field="19" count="1" selected="0">
            <x v="2"/>
          </reference>
        </references>
      </pivotArea>
    </chartFormat>
    <chartFormat chart="10" format="15">
      <pivotArea type="data" outline="0" fieldPosition="0">
        <references count="2">
          <reference field="4294967294" count="1" selected="0">
            <x v="0"/>
          </reference>
          <reference field="19" count="1" selected="0">
            <x v="3"/>
          </reference>
        </references>
      </pivotArea>
    </chartFormat>
    <chartFormat chart="11" format="6" series="1">
      <pivotArea type="data" outline="0" fieldPosition="0">
        <references count="1">
          <reference field="4294967294" count="1" selected="0">
            <x v="0"/>
          </reference>
        </references>
      </pivotArea>
    </chartFormat>
    <chartFormat chart="11" format="7">
      <pivotArea type="data" outline="0" fieldPosition="0">
        <references count="2">
          <reference field="4294967294" count="1" selected="0">
            <x v="0"/>
          </reference>
          <reference field="19" count="1" selected="0">
            <x v="0"/>
          </reference>
        </references>
      </pivotArea>
    </chartFormat>
    <chartFormat chart="11" format="8">
      <pivotArea type="data" outline="0" fieldPosition="0">
        <references count="2">
          <reference field="4294967294" count="1" selected="0">
            <x v="0"/>
          </reference>
          <reference field="19" count="1" selected="0">
            <x v="1"/>
          </reference>
        </references>
      </pivotArea>
    </chartFormat>
    <chartFormat chart="11" format="9">
      <pivotArea type="data" outline="0" fieldPosition="0">
        <references count="2">
          <reference field="4294967294" count="1" selected="0">
            <x v="0"/>
          </reference>
          <reference field="19" count="1" selected="0">
            <x v="2"/>
          </reference>
        </references>
      </pivotArea>
    </chartFormat>
    <chartFormat chart="11" format="10">
      <pivotArea type="data" outline="0" fieldPosition="0">
        <references count="2">
          <reference field="4294967294" count="1" selected="0">
            <x v="0"/>
          </reference>
          <reference field="19" count="1" selected="0">
            <x v="3"/>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9" count="1" selected="0">
            <x v="0"/>
          </reference>
        </references>
      </pivotArea>
    </chartFormat>
    <chartFormat chart="12" format="13">
      <pivotArea type="data" outline="0" fieldPosition="0">
        <references count="2">
          <reference field="4294967294" count="1" selected="0">
            <x v="0"/>
          </reference>
          <reference field="19" count="1" selected="0">
            <x v="1"/>
          </reference>
        </references>
      </pivotArea>
    </chartFormat>
    <chartFormat chart="12" format="14">
      <pivotArea type="data" outline="0" fieldPosition="0">
        <references count="2">
          <reference field="4294967294" count="1" selected="0">
            <x v="0"/>
          </reference>
          <reference field="19" count="1" selected="0">
            <x v="2"/>
          </reference>
        </references>
      </pivotArea>
    </chartFormat>
    <chartFormat chart="12" format="15">
      <pivotArea type="data" outline="0" fieldPosition="0">
        <references count="2">
          <reference field="4294967294" count="1" selected="0">
            <x v="0"/>
          </reference>
          <reference field="1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Rambøll_2021">
      <a:dk1>
        <a:srgbClr val="000000"/>
      </a:dk1>
      <a:lt1>
        <a:srgbClr val="FFFFFF"/>
      </a:lt1>
      <a:dk2>
        <a:srgbClr val="009DF0"/>
      </a:dk2>
      <a:lt2>
        <a:srgbClr val="273943"/>
      </a:lt2>
      <a:accent1>
        <a:srgbClr val="05326E"/>
      </a:accent1>
      <a:accent2>
        <a:srgbClr val="125A40"/>
      </a:accent2>
      <a:accent3>
        <a:srgbClr val="ADD095"/>
      </a:accent3>
      <a:accent4>
        <a:srgbClr val="62294B"/>
      </a:accent4>
      <a:accent5>
        <a:srgbClr val="FF8855"/>
      </a:accent5>
      <a:accent6>
        <a:srgbClr val="E3E1D8"/>
      </a:accent6>
      <a:hlink>
        <a:srgbClr val="009DF0"/>
      </a:hlink>
      <a:folHlink>
        <a:srgbClr val="CCEB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2-01-07T13:10:57.41" personId="{A4DFA6AD-CDEF-48E0-AC3C-BF29F3FAD22B}" id="{848FC6AC-EDA2-4FE4-95F4-747E0BEFFFB2}">
    <text>Green = 2019 - 2021
Yellow = 2013 - 2018
Red = pre-2012</text>
  </threadedComment>
  <threadedComment ref="F6" dT="2022-01-17T14:00:43.93" personId="{A4DFA6AD-CDEF-48E0-AC3C-BF29F3FAD22B}" id="{FB00DB6B-3A42-4832-A486-F008EFE2F4AE}">
    <text>Needs updating from Step 1/2</text>
  </threadedComment>
</ThreadedComments>
</file>

<file path=xl/threadedComments/threadedComment2.xml><?xml version="1.0" encoding="utf-8"?>
<ThreadedComments xmlns="http://schemas.microsoft.com/office/spreadsheetml/2018/threadedcomments" xmlns:x="http://schemas.openxmlformats.org/spreadsheetml/2006/main">
  <threadedComment ref="F1" dT="2022-01-07T13:10:57.41" personId="{A4DFA6AD-CDEF-48E0-AC3C-BF29F3FAD22B}" id="{DBA5720E-634D-4CB7-AB35-B38F474736AB}">
    <text>Green = 2019 - 2021
Yellow = 2013 - 2018
Red = pre-2012</text>
  </threadedComment>
  <threadedComment ref="G1" dT="2022-01-07T13:11:41.99" personId="{A4DFA6AD-CDEF-48E0-AC3C-BF29F3FAD22B}" id="{437FD60A-55CB-4922-A2FD-694BAD6C278E}">
    <text>5 = 2019 - 2021 (Green)
4 = 2016 - 2018 (Yellow)
3 = 2013 - 2015 (Yellow)
2 = 2010 - 2012 (Red)
1 = pre-2010 (Red)</text>
  </threadedComment>
  <threadedComment ref="J1" dT="2022-01-07T13:12:28.95" personId="{A4DFA6AD-CDEF-48E0-AC3C-BF29F3FAD22B}" id="{0DE1D0E3-CF06-4DE0-B1E1-01F0E6094698}">
    <text>Green = Scotland
Yellow = UK, Europe
Red = Global</text>
  </threadedComment>
  <threadedComment ref="L1" dT="2022-01-07T13:12:57.23" personId="{A4DFA6AD-CDEF-48E0-AC3C-BF29F3FAD22B}" id="{5D966D5D-70E7-4AAC-ACBB-5C96CAA5726A}">
    <text>5 = Scotland
4 = UK
3 = Europe
2 = Global relevance
1 = Case study from another non-European country</text>
  </threadedComment>
  <threadedComment ref="N1" dT="2022-01-07T14:41:04.80" personId="{A4DFA6AD-CDEF-48E0-AC3C-BF29F3FAD22B}" id="{7BB8A574-2490-4C15-B8BA-222FF26A7B93}">
    <text>Green = Very high relevance
Yellow = Some to high relevance
Red = Low to limited relevance</text>
  </threadedComment>
  <threadedComment ref="O1" dT="2022-01-06T16:42:36.21" personId="{A4DFA6AD-CDEF-48E0-AC3C-BF29F3FAD22B}" id="{B9A36152-E56D-4AE3-91AB-258C7C420899}">
    <text>To be changed into words</text>
  </threadedComment>
  <threadedComment ref="R1" dT="2022-01-13T11:41:56.07" personId="{A4DFA6AD-CDEF-48E0-AC3C-BF29F3FAD22B}" id="{A7F44A7F-97FA-4D64-B217-62268AFAB30D}">
    <text>A = inclusion (no comments from AMB)
B = inclusion (with minor comments from AMB)
C = "possibly include" - for Ramboll team discussion, dependent on numbers
D = "possibly not include" - dropping
E = dropping</text>
  </threadedComment>
  <threadedComment ref="S1" dT="2022-01-13T11:41:56.07" personId="{A4DFA6AD-CDEF-48E0-AC3C-BF29F3FAD22B}" id="{774FC707-80D4-4875-9572-769209CAE482}">
    <text>A = inclusion (no comments from AMB)
B = inclusion (with minor comments from AMB)
C = "possibly include" - for Ramboll team discussion, dependent on numbers
D = "possibly not include" - dropping
E = dropping</text>
  </threadedComment>
  <threadedComment ref="T1" dT="2022-01-13T11:41:56.07" personId="{A4DFA6AD-CDEF-48E0-AC3C-BF29F3FAD22B}" id="{19C07AE5-1BFE-45F4-A668-F32511E518CB}">
    <text>A = inclusion (no comments from AMB)
B = inclusion (with minor comments from AMB)
C = "possibly include" - for Ramboll team discussion, dependent on numbers
D = "possibly not include" - dropping
E = dropping</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ukclimaterisk.org/wp-content/uploads/2021/06/CCRA-Evidence-Report-Scotland-Summary-Final-1.pdf" TargetMode="External"/><Relationship Id="rId18" Type="http://schemas.openxmlformats.org/officeDocument/2006/relationships/hyperlink" Target="https://www.climatexchange.org.uk/media/3913/cxc-a-monitoring-and-evaluation-framework-for-the-second-sccap.pdf" TargetMode="External"/><Relationship Id="rId26" Type="http://schemas.openxmlformats.org/officeDocument/2006/relationships/hyperlink" Target="https://naturalresourceswales.gov.uk/media/675689/life-n2k-climate-change-vulnerability-of-marine-n2k-features.pdf" TargetMode="External"/><Relationship Id="rId39" Type="http://schemas.openxmlformats.org/officeDocument/2006/relationships/hyperlink" Target="https://research-repository.st-andrews.ac.uk/bitstream/handle/10023/19428/11_coastal_habitats_2020.pdf?sequence=1" TargetMode="External"/><Relationship Id="rId21" Type="http://schemas.openxmlformats.org/officeDocument/2006/relationships/hyperlink" Target="https://www.frontiersin.org/articles/10.3389/fmars.2016.00048/full" TargetMode="External"/><Relationship Id="rId34" Type="http://schemas.openxmlformats.org/officeDocument/2006/relationships/hyperlink" Target="https://www.adaptationscotland.org.uk/application/files/5115/0901/1653/HistoricEnvScot_CCRA.pdf" TargetMode="External"/><Relationship Id="rId42" Type="http://schemas.openxmlformats.org/officeDocument/2006/relationships/hyperlink" Target="https://assets.publishing.service.gov.uk/government/uploads/system/uploads/attachment_data/file/934339/Accounting_for_the_Effects_Of_Climate_Change_-_Supplementary_Green_Book_.._.pdf" TargetMode="External"/><Relationship Id="rId47" Type="http://schemas.openxmlformats.org/officeDocument/2006/relationships/hyperlink" Target="https://www.tandfonline.com/doi/full/10.1080/14702541.2020.1834335" TargetMode="External"/><Relationship Id="rId50" Type="http://schemas.openxmlformats.org/officeDocument/2006/relationships/hyperlink" Target="https://assets.publishing.service.gov.uk/government/uploads/system/uploads/attachment_data/file/1047003/climate-change-risk-assessment-2022.pdf" TargetMode="External"/><Relationship Id="rId55" Type="http://schemas.openxmlformats.org/officeDocument/2006/relationships/hyperlink" Target="https://www.fao.org/in-action/amicaf/project-design/2-vulnerability-analysis/en/" TargetMode="External"/><Relationship Id="rId7" Type="http://schemas.openxmlformats.org/officeDocument/2006/relationships/hyperlink" Target="https://onlinelibrary.wiley.com/doi/abs/10.1002/aqc.2248" TargetMode="External"/><Relationship Id="rId2" Type="http://schemas.openxmlformats.org/officeDocument/2006/relationships/hyperlink" Target="https://www.frontiersin.org/articles/10.3389/fmars.2021.678099/full" TargetMode="External"/><Relationship Id="rId16" Type="http://schemas.openxmlformats.org/officeDocument/2006/relationships/hyperlink" Target="https://www.gov.scot/publications/uk-dolphin-porpoise-conservation-strategy-technical-report/" TargetMode="External"/><Relationship Id="rId20" Type="http://schemas.openxmlformats.org/officeDocument/2006/relationships/hyperlink" Target="http://www.int-res.com/articles/aei2019/11/q011p569.pdf" TargetMode="External"/><Relationship Id="rId29" Type="http://schemas.openxmlformats.org/officeDocument/2006/relationships/hyperlink" Target="https://journals.plos.org/plosone/article?id=10.1371/journal.pone.0260654" TargetMode="External"/><Relationship Id="rId41" Type="http://schemas.openxmlformats.org/officeDocument/2006/relationships/hyperlink" Target="https://www.sepa.org.uk/environment/water/flooding/developing-our-knowledge/" TargetMode="External"/><Relationship Id="rId54" Type="http://schemas.openxmlformats.org/officeDocument/2006/relationships/hyperlink" Target="https://climefish.eu/" TargetMode="External"/><Relationship Id="rId62" Type="http://schemas.microsoft.com/office/2017/10/relationships/threadedComment" Target="../threadedComments/threadedComment1.xml"/><Relationship Id="rId1" Type="http://schemas.openxmlformats.org/officeDocument/2006/relationships/hyperlink" Target="https://www.fisheries.noaa.gov/national/climate/climate-vulnerability-assessments" TargetMode="External"/><Relationship Id="rId6" Type="http://schemas.openxmlformats.org/officeDocument/2006/relationships/hyperlink" Target="https://www.metoffice.gov.uk/research/approach/collaboration/ukcp/what-do-you-want-to-do" TargetMode="External"/><Relationship Id="rId11" Type="http://schemas.openxmlformats.org/officeDocument/2006/relationships/hyperlink" Target="https://www.gov.scot/publications/scotlands-marine-economic-statistics-2018/" TargetMode="External"/><Relationship Id="rId24" Type="http://schemas.openxmlformats.org/officeDocument/2006/relationships/hyperlink" Target="https://www.oceandecadeheritage.org/wp-content/uploads/2020/01/26_cultural_heritage_2020.pdf" TargetMode="External"/><Relationship Id="rId32" Type="http://schemas.openxmlformats.org/officeDocument/2006/relationships/hyperlink" Target="https://www.emerald.com/insight/content/doi/10.1108/IJCCSM-07-2019-0042/full/html" TargetMode="External"/><Relationship Id="rId37" Type="http://schemas.openxmlformats.org/officeDocument/2006/relationships/hyperlink" Target="https://www.dynamiccoast.com/files/reports/NCCA%20-%20Vulnerability%20Assessment.pdf" TargetMode="External"/><Relationship Id="rId40" Type="http://schemas.openxmlformats.org/officeDocument/2006/relationships/hyperlink" Target="https://www.theccc.org.uk/wp-content/uploads/2020/10/CCC-Insights-Briefing-6-Undertaking-a-climate-change-risk-assessment.pdf" TargetMode="External"/><Relationship Id="rId45" Type="http://schemas.openxmlformats.org/officeDocument/2006/relationships/hyperlink" Target="https://www.starconference.org.uk/star/2019/Toplis.pdf" TargetMode="External"/><Relationship Id="rId53" Type="http://schemas.openxmlformats.org/officeDocument/2006/relationships/hyperlink" Target="https://www.sustainabilityexchange.ac.uk/files/adaptation_scotland_psg_handbook_final.pdf" TargetMode="External"/><Relationship Id="rId58" Type="http://schemas.openxmlformats.org/officeDocument/2006/relationships/printerSettings" Target="../printerSettings/printerSettings1.bin"/><Relationship Id="rId5" Type="http://schemas.openxmlformats.org/officeDocument/2006/relationships/hyperlink" Target="https://www.gov.uk/government/publications/climate-change-second-national-adaptation-programme-2018-to-2023" TargetMode="External"/><Relationship Id="rId15" Type="http://schemas.openxmlformats.org/officeDocument/2006/relationships/hyperlink" Target="https://research-repository.st-andrews.ac.uk/bitstream/handle/10023/13275/Graham_2017_Scotlands_eroding_ARC_141.pdf?sequence=1" TargetMode="External"/><Relationship Id="rId23" Type="http://schemas.openxmlformats.org/officeDocument/2006/relationships/hyperlink" Target="https://www.nature.com/articles/s41598-021-82595-5" TargetMode="External"/><Relationship Id="rId28" Type="http://schemas.openxmlformats.org/officeDocument/2006/relationships/hyperlink" Target="https://climatescreeningtools.worldbank.org/useful-resources" TargetMode="External"/><Relationship Id="rId36" Type="http://schemas.openxmlformats.org/officeDocument/2006/relationships/hyperlink" Target="https://www.crc-assessment.org.uk/" TargetMode="External"/><Relationship Id="rId49" Type="http://schemas.openxmlformats.org/officeDocument/2006/relationships/hyperlink" Target="https://www.crew.ac.uk/sites/www.crew.ac.uk/files/publication/CREW_DC2_SYNOPSIS_FINAL.pdf" TargetMode="External"/><Relationship Id="rId57" Type="http://schemas.openxmlformats.org/officeDocument/2006/relationships/hyperlink" Target="https://www.historicenvironment.scot/archives-and-research/publications/publication/?publicationId=55d8dde6-3b68-444e-b6f2-a866011d129a" TargetMode="External"/><Relationship Id="rId61" Type="http://schemas.openxmlformats.org/officeDocument/2006/relationships/comments" Target="../comments1.xml"/><Relationship Id="rId10" Type="http://schemas.openxmlformats.org/officeDocument/2006/relationships/hyperlink" Target="https://marine.gov.scot/sma/" TargetMode="External"/><Relationship Id="rId19" Type="http://schemas.openxmlformats.org/officeDocument/2006/relationships/hyperlink" Target="https://www.fao.org/3/i5109e/i5109e.pdf" TargetMode="External"/><Relationship Id="rId31" Type="http://schemas.openxmlformats.org/officeDocument/2006/relationships/hyperlink" Target="https://www.fao.org/3/cb4585en/cb4585en.pdf" TargetMode="External"/><Relationship Id="rId44" Type="http://schemas.openxmlformats.org/officeDocument/2006/relationships/hyperlink" Target="https://www.gov.scot/publications/climate-ready-scotland-second-scottish-climate-change-adaptation-programme-2019-2024/" TargetMode="External"/><Relationship Id="rId52" Type="http://schemas.openxmlformats.org/officeDocument/2006/relationships/hyperlink" Target="https://www.sepa.org.uk/environment/water/shellfish-water-protected-areas/" TargetMode="External"/><Relationship Id="rId60" Type="http://schemas.openxmlformats.org/officeDocument/2006/relationships/vmlDrawing" Target="../drawings/vmlDrawing1.vml"/><Relationship Id="rId4" Type="http://schemas.openxmlformats.org/officeDocument/2006/relationships/hyperlink" Target="https://www.theccc.org.uk/wp-content/uploads/2021/07/Independent-Assessment-of-UK-Climate-Risk-Advice-to-Govt-for-CCRA3-CCC.pdf" TargetMode="External"/><Relationship Id="rId9" Type="http://schemas.openxmlformats.org/officeDocument/2006/relationships/hyperlink" Target="http://archive.mccip.org.uk/media/1999/mccip-report-card-2020_webversion.pdf" TargetMode="External"/><Relationship Id="rId14" Type="http://schemas.openxmlformats.org/officeDocument/2006/relationships/hyperlink" Target="https://journals.ametsoc.org/view/journals/apme/52/5/jamc-d-12-0138.1.xml" TargetMode="External"/><Relationship Id="rId22" Type="http://schemas.openxmlformats.org/officeDocument/2006/relationships/hyperlink" Target="https://www.researchgate.net/publication/320795246_Societal_Policy_and_Academic_'Visions'_for_the_Future_of_the_Marine_Environment_and_Its_Management_Exemplified_in_the_Western_and_Northern_Isles_of_Scotland" TargetMode="External"/><Relationship Id="rId27" Type="http://schemas.openxmlformats.org/officeDocument/2006/relationships/hyperlink" Target="https://www.cakex.org/MPAToolkit/rapid-vulnerability-assessment-tool" TargetMode="External"/><Relationship Id="rId30" Type="http://schemas.openxmlformats.org/officeDocument/2006/relationships/hyperlink" Target="https://pure.uhi.ac.uk/en/publications/a-global-assessment-of-the-vulnerability-of-shellfish-aquaculture" TargetMode="External"/><Relationship Id="rId35" Type="http://schemas.openxmlformats.org/officeDocument/2006/relationships/hyperlink" Target="https://www.adaptationscotland.org.uk/how-adapt/tools-and-resources/climate-change-risk-assessment-guidance-tools" TargetMode="External"/><Relationship Id="rId43" Type="http://schemas.openxmlformats.org/officeDocument/2006/relationships/hyperlink" Target="https://www.nature.scot/climate-change/climate-change-impacts-scotland" TargetMode="External"/><Relationship Id="rId48" Type="http://schemas.openxmlformats.org/officeDocument/2006/relationships/hyperlink" Target="https://dspace.stir.ac.uk/bitstream/1893/24440/1/Handisyde%20et%20al%202016%20manuscript%20FAF.PDF" TargetMode="External"/><Relationship Id="rId56" Type="http://schemas.openxmlformats.org/officeDocument/2006/relationships/hyperlink" Target="https://www.researchgate.net/publication/266911984_The_assessment_of_climate_change-related_vulnerability_in_the_agricultural_sector_reviewing_conceptual_frameworks" TargetMode="External"/><Relationship Id="rId8" Type="http://schemas.openxmlformats.org/officeDocument/2006/relationships/hyperlink" Target="http://archive.mccip.org.uk/media/2031/21_aquaculture_2020.pdf" TargetMode="External"/><Relationship Id="rId51" Type="http://schemas.openxmlformats.org/officeDocument/2006/relationships/hyperlink" Target="https://link.springer.com/article/10.1007/s10584-021-03041-z" TargetMode="External"/><Relationship Id="rId3" Type="http://schemas.openxmlformats.org/officeDocument/2006/relationships/hyperlink" Target="https://toolkit.climate.gov/tool/climate-change-vulnerability-assessment-tool-coastal-habitats-ccvatch" TargetMode="External"/><Relationship Id="rId12" Type="http://schemas.openxmlformats.org/officeDocument/2006/relationships/hyperlink" Target="https://www.gov.scot/publications/fairer-greener-scotland-programme-government-2021-22/documents/" TargetMode="External"/><Relationship Id="rId17" Type="http://schemas.openxmlformats.org/officeDocument/2006/relationships/hyperlink" Target="https://research.fit.edu/media/site-specific/researchfitedu/coast-climate-adaptation-library/europe/united-kingdom-amp-ireland/Monfries.--2018.--Sea-level-rise-projections-and-impacts-for-Scotland.pdf" TargetMode="External"/><Relationship Id="rId25" Type="http://schemas.openxmlformats.org/officeDocument/2006/relationships/hyperlink" Target="https://digitalcommons.uri.edu/cgi/viewcontent.cgi?referer=https://www.google.com/&amp;httpsredir=1&amp;article=1006&amp;context=maf_facpubs" TargetMode="External"/><Relationship Id="rId33" Type="http://schemas.openxmlformats.org/officeDocument/2006/relationships/hyperlink" Target="https://academic.oup.com/icesjms/advance-article-abstract/doi/10.1093/icesjms/fsab134/6324219" TargetMode="External"/><Relationship Id="rId38" Type="http://schemas.openxmlformats.org/officeDocument/2006/relationships/hyperlink" Target="https://eprints.gla.ac.uk/154777/1/154777.pdf" TargetMode="External"/><Relationship Id="rId46" Type="http://schemas.openxmlformats.org/officeDocument/2006/relationships/hyperlink" Target="https://projects.noc.ac.uk/iwg/sites/iwg/files/documents/Ocean_in_a_changing_climate.pdf" TargetMode="External"/><Relationship Id="rId5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ov.scot/publications/uk-dolphin-porpoise-conservation-strategy-technical-report/" TargetMode="External"/><Relationship Id="rId21" Type="http://schemas.openxmlformats.org/officeDocument/2006/relationships/hyperlink" Target="https://www.mentalmodeler.com/articles/OCM%20Paper%20-%20In%20press%20version.pdf" TargetMode="External"/><Relationship Id="rId42" Type="http://schemas.openxmlformats.org/officeDocument/2006/relationships/hyperlink" Target="https://www.preventionweb.net/files/51121_11282016riskasses.pdf" TargetMode="External"/><Relationship Id="rId47" Type="http://schemas.openxmlformats.org/officeDocument/2006/relationships/hyperlink" Target="https://journals.plos.org/plosone/article?id=10.1371/journal.pone.0146756" TargetMode="External"/><Relationship Id="rId63" Type="http://schemas.openxmlformats.org/officeDocument/2006/relationships/hyperlink" Target="https://www.fao.org/3/cb4585en/cb4585en.pdf" TargetMode="External"/><Relationship Id="rId68" Type="http://schemas.openxmlformats.org/officeDocument/2006/relationships/hyperlink" Target="https://unfccc.int/files/adaptation/workshops_meetings/nairobi_work_programme/application/pdf/shyla_ravic.pdf" TargetMode="External"/><Relationship Id="rId84" Type="http://schemas.openxmlformats.org/officeDocument/2006/relationships/hyperlink" Target="https://research-repository.st-andrews.ac.uk/bitstream/handle/10023/19428/11_coastal_habitats_2020.pdf?sequence=1" TargetMode="External"/><Relationship Id="rId89" Type="http://schemas.openxmlformats.org/officeDocument/2006/relationships/hyperlink" Target="https://rgu-repository.worktribe.com/preview/298945/WANG%202015%20Visualisation%20techniques%20to%20support.pdf" TargetMode="External"/><Relationship Id="rId2" Type="http://schemas.openxmlformats.org/officeDocument/2006/relationships/hyperlink" Target="https://reefresilience.org/wp-content/uploads/Glick-et-al.-2011-Scanning-the-Conservation-Horizon.pdf" TargetMode="External"/><Relationship Id="rId16" Type="http://schemas.openxmlformats.org/officeDocument/2006/relationships/hyperlink" Target="http://archive.mccip.org.uk/media/1999/mccip-report-card-2020_webversion.pdf" TargetMode="External"/><Relationship Id="rId29" Type="http://schemas.openxmlformats.org/officeDocument/2006/relationships/hyperlink" Target="https://link.springer.com/chapter/10.1007/978-981-16-5493-0_9" TargetMode="External"/><Relationship Id="rId107" Type="http://schemas.openxmlformats.org/officeDocument/2006/relationships/hyperlink" Target="https://meridian.allenpress.com/jcr/article-abstract/94/SI/55/429450/Climate-Change-Scenarios-and-Implications-for" TargetMode="External"/><Relationship Id="rId11" Type="http://schemas.openxmlformats.org/officeDocument/2006/relationships/hyperlink" Target="https://www.metoffice.gov.uk/research/approach/collaboration/ukcp/what-do-you-want-to-do" TargetMode="External"/><Relationship Id="rId24" Type="http://schemas.openxmlformats.org/officeDocument/2006/relationships/hyperlink" Target="https://research-repository.st-andrews.ac.uk/bitstream/handle/10023/13275/Graham_2017_Scotlands_eroding_ARC_141.pdf?sequence=1" TargetMode="External"/><Relationship Id="rId32" Type="http://schemas.openxmlformats.org/officeDocument/2006/relationships/hyperlink" Target="https://link.springer.com/article/10.1007/s10584-013-0891-4" TargetMode="External"/><Relationship Id="rId37" Type="http://schemas.openxmlformats.org/officeDocument/2006/relationships/hyperlink" Target="https://onlinelibrary.wiley.com/doi/abs/10.1002/aqc.2247" TargetMode="External"/><Relationship Id="rId40" Type="http://schemas.openxmlformats.org/officeDocument/2006/relationships/hyperlink" Target="https://www.frontiersin.org/articles/10.3389/fmars.2016.00048/full" TargetMode="External"/><Relationship Id="rId45" Type="http://schemas.openxmlformats.org/officeDocument/2006/relationships/hyperlink" Target="https://www.sciencedirect.com/science/article/pii/S0964569114002099" TargetMode="External"/><Relationship Id="rId53" Type="http://schemas.openxmlformats.org/officeDocument/2006/relationships/hyperlink" Target="https://onlinelibrary.wiley.com/doi/abs/10.1002/aqc.2244" TargetMode="External"/><Relationship Id="rId58" Type="http://schemas.openxmlformats.org/officeDocument/2006/relationships/hyperlink" Target="https://www.ecologyandsociety.org/vol20/iss2/art35/" TargetMode="External"/><Relationship Id="rId66" Type="http://schemas.openxmlformats.org/officeDocument/2006/relationships/hyperlink" Target="https://www.cambridgema.gov/-/media/Files/CDD/Climate/vulnerabilityassessment/finalreport_ccvapart2_mar2017_final2_web.pdf" TargetMode="External"/><Relationship Id="rId74" Type="http://schemas.openxmlformats.org/officeDocument/2006/relationships/hyperlink" Target="https://pub-prod-sdk.azurewebsites.net/api/file/2d3464fc-fcd7-4082-aed5-a88100a72860" TargetMode="External"/><Relationship Id="rId79" Type="http://schemas.openxmlformats.org/officeDocument/2006/relationships/hyperlink" Target="https://ready.scot/how-scotland-prepares/preparing-scotland-guidance/keeping-scotland-running/guide-6-building-resilience-changing-climate" TargetMode="External"/><Relationship Id="rId87" Type="http://schemas.openxmlformats.org/officeDocument/2006/relationships/hyperlink" Target="https://www.sepa.org.uk/environment/water/flooding/developing-our-knowledge/" TargetMode="External"/><Relationship Id="rId102" Type="http://schemas.openxmlformats.org/officeDocument/2006/relationships/hyperlink" Target="https://www.researchgate.net/publication/307976828_The_UK's_2012_Climate_Change_Risk_Assessment_How_the_rational_assessment_of_science_develops_policy-based_evidence" TargetMode="External"/><Relationship Id="rId110" Type="http://schemas.openxmlformats.org/officeDocument/2006/relationships/comments" Target="../comments2.xml"/><Relationship Id="rId5" Type="http://schemas.openxmlformats.org/officeDocument/2006/relationships/hyperlink" Target="https://toolkit.climate.gov/tool/climate-change-vulnerability-assessment-tool-coastal-habitats-ccvatch" TargetMode="External"/><Relationship Id="rId61" Type="http://schemas.openxmlformats.org/officeDocument/2006/relationships/hyperlink" Target="https://journals.plos.org/plosone/article?id=10.1371/journal.pone.0260654" TargetMode="External"/><Relationship Id="rId82" Type="http://schemas.openxmlformats.org/officeDocument/2006/relationships/hyperlink" Target="https://eprints.gla.ac.uk/154777/1/154777.pdf" TargetMode="External"/><Relationship Id="rId90" Type="http://schemas.openxmlformats.org/officeDocument/2006/relationships/hyperlink" Target="https://www.tandfonline.com/doi/abs/10.1080/136588100240840" TargetMode="External"/><Relationship Id="rId95" Type="http://schemas.openxmlformats.org/officeDocument/2006/relationships/hyperlink" Target="https://www.starconference.org.uk/star/2019/Toplis.pdf" TargetMode="External"/><Relationship Id="rId19" Type="http://schemas.openxmlformats.org/officeDocument/2006/relationships/hyperlink" Target="https://www.gov.scot/publications/fairer-greener-scotland-programme-government-2021-22/documents/" TargetMode="External"/><Relationship Id="rId14" Type="http://schemas.openxmlformats.org/officeDocument/2006/relationships/hyperlink" Target="https://onlinelibrary.wiley.com/doi/abs/10.1002/aqc.2248" TargetMode="External"/><Relationship Id="rId22" Type="http://schemas.openxmlformats.org/officeDocument/2006/relationships/hyperlink" Target="https://www.researchgate.net/publication/318256170_Marine_spatial_planning_in_Scotland_Levelling_the_playing_field" TargetMode="External"/><Relationship Id="rId27" Type="http://schemas.openxmlformats.org/officeDocument/2006/relationships/hyperlink" Target="https://www.the-ies.org/sites/default/files/journals/es_devolution_nov_16.pdf" TargetMode="External"/><Relationship Id="rId30" Type="http://schemas.openxmlformats.org/officeDocument/2006/relationships/hyperlink" Target="https://research.fit.edu/media/site-specific/researchfitedu/coast-climate-adaptation-library/europe/united-kingdom-amp-ireland/Monfries.--2018.--Sea-level-rise-projections-and-impacts-for-Scotland.pdf" TargetMode="External"/><Relationship Id="rId35" Type="http://schemas.openxmlformats.org/officeDocument/2006/relationships/hyperlink" Target="https://www.proquest.com/openview/23b07e35505450ddf3e066e9313477f0/1?pq-origsite=gscholar&amp;cbl=237324" TargetMode="External"/><Relationship Id="rId43" Type="http://schemas.openxmlformats.org/officeDocument/2006/relationships/hyperlink" Target="https://pubs.er.usgs.gov/publication/70038821" TargetMode="External"/><Relationship Id="rId48" Type="http://schemas.openxmlformats.org/officeDocument/2006/relationships/hyperlink" Target="https://www.tandfonline.com/doi/abs/10.1080/09669580802651681" TargetMode="External"/><Relationship Id="rId56" Type="http://schemas.openxmlformats.org/officeDocument/2006/relationships/hyperlink" Target="https://digitalcommons.uri.edu/cgi/viewcontent.cgi?referer=https://www.google.com/&amp;httpsredir=1&amp;article=1006&amp;context=maf_facpubs" TargetMode="External"/><Relationship Id="rId64" Type="http://schemas.openxmlformats.org/officeDocument/2006/relationships/hyperlink" Target="https://www.fws.gov/home/climatechange/pdf/Guide-to-Vulnerability-Assessment%20Methods-Version-2-0.pdf" TargetMode="External"/><Relationship Id="rId69" Type="http://schemas.openxmlformats.org/officeDocument/2006/relationships/hyperlink" Target="https://www.emerald.com/insight/content/doi/10.1108/IJCCSM-07-2019-0042/full/html" TargetMode="External"/><Relationship Id="rId77" Type="http://schemas.openxmlformats.org/officeDocument/2006/relationships/hyperlink" Target="https://www.adaptationscotland.org.uk/application/files/6314/6911/0335/Five_steps_to_managing_your_climate_risks.pdf" TargetMode="External"/><Relationship Id="rId100" Type="http://schemas.openxmlformats.org/officeDocument/2006/relationships/hyperlink" Target="https://www.tandfonline.com/doi/abs/10.1080/14702541.2020.1864996" TargetMode="External"/><Relationship Id="rId105" Type="http://schemas.openxmlformats.org/officeDocument/2006/relationships/hyperlink" Target="https://hull-repository.worktribe.com/preview/3101282/Kythreotis%20Jonas%20and%20Howarth_Locating%20climate%20adaption_Final%20pre%20publication%20version%20Nov%202019.docx.pdf" TargetMode="External"/><Relationship Id="rId8" Type="http://schemas.openxmlformats.org/officeDocument/2006/relationships/hyperlink" Target="https://www.theccc.org.uk/wp-content/uploads/2021/07/Independent-Assessment-of-UK-Climate-Risk-Advice-to-Govt-for-CCRA3-CCC.pdf" TargetMode="External"/><Relationship Id="rId51" Type="http://schemas.openxmlformats.org/officeDocument/2006/relationships/hyperlink" Target="https://www.frontiersin.org/articles/10.3389/fmars.2018.00505/full" TargetMode="External"/><Relationship Id="rId72" Type="http://schemas.openxmlformats.org/officeDocument/2006/relationships/hyperlink" Target="https://www.tandfonline.com/doi/full/10.1080/20964129.2020.1834459" TargetMode="External"/><Relationship Id="rId80" Type="http://schemas.openxmlformats.org/officeDocument/2006/relationships/hyperlink" Target="https://www.ukcip.org.uk/wizard/current-climate-vulnerability/" TargetMode="External"/><Relationship Id="rId85" Type="http://schemas.openxmlformats.org/officeDocument/2006/relationships/hyperlink" Target="https://www.theccc.org.uk/wp-content/uploads/2020/10/CCC-Insights-Briefing-6-Undertaking-a-climate-change-risk-assessment.pdf" TargetMode="External"/><Relationship Id="rId93" Type="http://schemas.openxmlformats.org/officeDocument/2006/relationships/hyperlink" Target="https://www.eea.europa.eu/publications/national-climate-change-vulnerability-2018" TargetMode="External"/><Relationship Id="rId98" Type="http://schemas.openxmlformats.org/officeDocument/2006/relationships/hyperlink" Target="https://link.springer.com/article/10.1007/s11625-008-0050-4" TargetMode="External"/><Relationship Id="rId3" Type="http://schemas.openxmlformats.org/officeDocument/2006/relationships/hyperlink" Target="https://www.fisheries.noaa.gov/national/climate/climate-vulnerability-assessments" TargetMode="External"/><Relationship Id="rId12" Type="http://schemas.openxmlformats.org/officeDocument/2006/relationships/hyperlink" Target="https://www.researchgate.net/publication/292150660_A_review_of_climate_change_and_the_implementation_of_marine_biodiversity_legislation_in_the_United_Kingdom" TargetMode="External"/><Relationship Id="rId17" Type="http://schemas.openxmlformats.org/officeDocument/2006/relationships/hyperlink" Target="https://marine.gov.scot/sma/" TargetMode="External"/><Relationship Id="rId25" Type="http://schemas.openxmlformats.org/officeDocument/2006/relationships/hyperlink" Target="https://cordis.europa.eu/project/id/677039" TargetMode="External"/><Relationship Id="rId33" Type="http://schemas.openxmlformats.org/officeDocument/2006/relationships/hyperlink" Target="http://www.ttcenter.ir/ArticleFiles/ENARTICLE/3038.pdf" TargetMode="External"/><Relationship Id="rId38" Type="http://schemas.openxmlformats.org/officeDocument/2006/relationships/hyperlink" Target="https://www.sciencedirect.com/science/article/pii/S0308597X09001845" TargetMode="External"/><Relationship Id="rId46" Type="http://schemas.openxmlformats.org/officeDocument/2006/relationships/hyperlink" Target="https://www.nature.com/articles/s41598-021-82595-5" TargetMode="External"/><Relationship Id="rId59" Type="http://schemas.openxmlformats.org/officeDocument/2006/relationships/hyperlink" Target="https://www.cakex.org/MPAToolkit/rapid-vulnerability-assessment-tool" TargetMode="External"/><Relationship Id="rId67" Type="http://schemas.openxmlformats.org/officeDocument/2006/relationships/hyperlink" Target="https://core.ac.uk/download/pdf/37029206.pdf" TargetMode="External"/><Relationship Id="rId103" Type="http://schemas.openxmlformats.org/officeDocument/2006/relationships/hyperlink" Target="https://ascelibrary.org/doi/abs/10.1061/(ASCE)1076-0342(2006)12:2(96)" TargetMode="External"/><Relationship Id="rId108" Type="http://schemas.openxmlformats.org/officeDocument/2006/relationships/printerSettings" Target="../printerSettings/printerSettings2.bin"/><Relationship Id="rId20" Type="http://schemas.openxmlformats.org/officeDocument/2006/relationships/hyperlink" Target="https://www.ukclimaterisk.org/wp-content/uploads/2021/06/CCRA-Evidence-Report-Scotland-Summary-Final-1.pdf" TargetMode="External"/><Relationship Id="rId41" Type="http://schemas.openxmlformats.org/officeDocument/2006/relationships/hyperlink" Target="https://www.tandfonline.com/doi/abs/10.1080/03088839.2013.856523" TargetMode="External"/><Relationship Id="rId54" Type="http://schemas.openxmlformats.org/officeDocument/2006/relationships/hyperlink" Target="https://www.oceandecadeheritage.org/wp-content/uploads/2020/01/26_cultural_heritage_2020.pdf" TargetMode="External"/><Relationship Id="rId62" Type="http://schemas.openxmlformats.org/officeDocument/2006/relationships/hyperlink" Target="https://pure.uhi.ac.uk/en/publications/a-global-assessment-of-the-vulnerability-of-shellfish-aquaculture" TargetMode="External"/><Relationship Id="rId70" Type="http://schemas.openxmlformats.org/officeDocument/2006/relationships/hyperlink" Target="https://academic.oup.com/icesjms/advance-article-abstract/doi/10.1093/icesjms/fsab134/6324219" TargetMode="External"/><Relationship Id="rId75" Type="http://schemas.openxmlformats.org/officeDocument/2006/relationships/hyperlink" Target="https://www.weadapt.org/system/files_force/2017/may/2_v3_2799_casestudy_historicenvscot.pdf?download=1" TargetMode="External"/><Relationship Id="rId83" Type="http://schemas.openxmlformats.org/officeDocument/2006/relationships/hyperlink" Target="https://www.researchgate.net/publication/348279481_Blue_growth_and_blue_justice_Ten_risks_and_solutions_for_the_ocean_economy" TargetMode="External"/><Relationship Id="rId88" Type="http://schemas.openxmlformats.org/officeDocument/2006/relationships/hyperlink" Target="https://assets.publishing.service.gov.uk/government/uploads/system/uploads/attachment_data/file/934339/Accounting_for_the_Effects_Of_Climate_Change_-_Supplementary_Green_Book_.._.pdf" TargetMode="External"/><Relationship Id="rId91" Type="http://schemas.openxmlformats.org/officeDocument/2006/relationships/hyperlink" Target="https://www.nature.scot/climate-change/climate-change-impacts-scotland" TargetMode="External"/><Relationship Id="rId96" Type="http://schemas.openxmlformats.org/officeDocument/2006/relationships/hyperlink" Target="http://www.sayersandpartners.co.uk/uploads/6/2/0/9/6209349/sayers_2017_-_present_and_future_flood_vulnerability_risk_and_disadvantage_-_executive_summary_-_uploaded_05june2017_-_printed.pdf" TargetMode="External"/><Relationship Id="rId111" Type="http://schemas.microsoft.com/office/2017/10/relationships/threadedComment" Target="../threadedComments/threadedComment2.xml"/><Relationship Id="rId1" Type="http://schemas.openxmlformats.org/officeDocument/2006/relationships/hyperlink" Target="https://climateactiontool.org/content/climate-change-vulnerability-assessments" TargetMode="External"/><Relationship Id="rId6" Type="http://schemas.openxmlformats.org/officeDocument/2006/relationships/hyperlink" Target="http://wormlab.biology.dal.ca/wp-content/uploads/gcb.15094.pdf" TargetMode="External"/><Relationship Id="rId15" Type="http://schemas.openxmlformats.org/officeDocument/2006/relationships/hyperlink" Target="http://archive.mccip.org.uk/media/2031/21_aquaculture_2020.pdf" TargetMode="External"/><Relationship Id="rId23" Type="http://schemas.openxmlformats.org/officeDocument/2006/relationships/hyperlink" Target="https://journals.ametsoc.org/view/journals/apme/52/5/jamc-d-12-0138.1.xml" TargetMode="External"/><Relationship Id="rId28" Type="http://schemas.openxmlformats.org/officeDocument/2006/relationships/hyperlink" Target="https://www.cambridge.org/core/journals/earth-and-environmental-science-transactions-of-royal-society-of-edinburgh/article/abs/climate-change-and-scotland-recent-trends-and-impacts/E3D9EA2C25F0921B844D7965A9E386F6" TargetMode="External"/><Relationship Id="rId36" Type="http://schemas.openxmlformats.org/officeDocument/2006/relationships/hyperlink" Target="http://www.int-res.com/articles/aei2019/11/q011p569.pdf" TargetMode="External"/><Relationship Id="rId49" Type="http://schemas.openxmlformats.org/officeDocument/2006/relationships/hyperlink" Target="https://onlinelibrary.wiley.com/doi/abs/10.1111/gcb.13869" TargetMode="External"/><Relationship Id="rId57" Type="http://schemas.openxmlformats.org/officeDocument/2006/relationships/hyperlink" Target="https://naturalresourceswales.gov.uk/media/675689/life-n2k-climate-change-vulnerability-of-marine-n2k-features.pdf" TargetMode="External"/><Relationship Id="rId106" Type="http://schemas.openxmlformats.org/officeDocument/2006/relationships/hyperlink" Target="https://dspace.stir.ac.uk/bitstream/1893/24440/1/Handisyde%20et%20al%202016%20manuscript%20FAF.PDF" TargetMode="External"/><Relationship Id="rId10" Type="http://schemas.openxmlformats.org/officeDocument/2006/relationships/hyperlink" Target="https://www.gov.uk/government/publications/uk-climate-change-risk-assessment-2017" TargetMode="External"/><Relationship Id="rId31" Type="http://schemas.openxmlformats.org/officeDocument/2006/relationships/hyperlink" Target="https://www.climatexchange.org.uk/media/3913/cxc-a-monitoring-and-evaluation-framework-for-the-second-sccap.pdf" TargetMode="External"/><Relationship Id="rId44" Type="http://schemas.openxmlformats.org/officeDocument/2006/relationships/hyperlink" Target="https://www.researchgate.net/publication/320795246_Societal_Policy_and_Academic_'Visions'_for_the_Future_of_the_Marine_Environment_and_Its_Management_Exemplified_in_the_Western_and_Northern_Isles_of_Scotland" TargetMode="External"/><Relationship Id="rId52" Type="http://schemas.openxmlformats.org/officeDocument/2006/relationships/hyperlink" Target="https://www.tandfonline.com/doi/abs/10.1080/10641260903434557" TargetMode="External"/><Relationship Id="rId60" Type="http://schemas.openxmlformats.org/officeDocument/2006/relationships/hyperlink" Target="https://climatescreeningtools.worldbank.org/useful-resources" TargetMode="External"/><Relationship Id="rId65" Type="http://schemas.openxmlformats.org/officeDocument/2006/relationships/hyperlink" Target="https://portals.iucn.org/library/sites/library/files/documents/ssc-op-059.pdf" TargetMode="External"/><Relationship Id="rId73" Type="http://schemas.openxmlformats.org/officeDocument/2006/relationships/hyperlink" Target="https://www.conservation.org/docs/default-source/publication-pdfs/a-new-climate-change-vulnerability-assessment-for-fisheries-and-aquaculture.pdf?Status=Master&amp;sfvrsn=d209baa7_2" TargetMode="External"/><Relationship Id="rId78" Type="http://schemas.openxmlformats.org/officeDocument/2006/relationships/hyperlink" Target="https://www.crc-assessment.org.uk/" TargetMode="External"/><Relationship Id="rId81" Type="http://schemas.openxmlformats.org/officeDocument/2006/relationships/hyperlink" Target="https://www.dynamiccoast.com/files/reports/NCCA%20-%20Vulnerability%20Assessment.pdf" TargetMode="External"/><Relationship Id="rId86" Type="http://schemas.openxmlformats.org/officeDocument/2006/relationships/hyperlink" Target="https://www.climatexchange.org.uk/media/1540/cxc_risk_assessment_summary_report_update_dec_14.pdf" TargetMode="External"/><Relationship Id="rId94" Type="http://schemas.openxmlformats.org/officeDocument/2006/relationships/hyperlink" Target="https://research-portal.uws.ac.uk/en/publications/vulnerability-and-adaptation-to-extreme-coastal-flooding-an-examp" TargetMode="External"/><Relationship Id="rId99" Type="http://schemas.openxmlformats.org/officeDocument/2006/relationships/hyperlink" Target="https://osf.io/preprints/socarxiv/bqkrp/download" TargetMode="External"/><Relationship Id="rId101" Type="http://schemas.openxmlformats.org/officeDocument/2006/relationships/hyperlink" Target="https://www.tandfonline.com/doi/abs/10.1080/00369220118737127" TargetMode="External"/><Relationship Id="rId4" Type="http://schemas.openxmlformats.org/officeDocument/2006/relationships/hyperlink" Target="https://www.frontiersin.org/articles/10.3389/fmars.2021.678099/full" TargetMode="External"/><Relationship Id="rId9" Type="http://schemas.openxmlformats.org/officeDocument/2006/relationships/hyperlink" Target="https://www.gov.uk/government/publications/climate-change-second-national-adaptation-programme-2018-to-2023" TargetMode="External"/><Relationship Id="rId13" Type="http://schemas.openxmlformats.org/officeDocument/2006/relationships/hyperlink" Target="https://www.tandfonline.com/doi/abs/10.1080/15564894.2018.1435592" TargetMode="External"/><Relationship Id="rId18" Type="http://schemas.openxmlformats.org/officeDocument/2006/relationships/hyperlink" Target="https://www.gov.scot/publications/scotlands-marine-economic-statistics-2018/" TargetMode="External"/><Relationship Id="rId39" Type="http://schemas.openxmlformats.org/officeDocument/2006/relationships/hyperlink" Target="https://www.researchgate.net/publication/226124874_Vulnerability_assessment_within_climate_change_and_natural_hazard_contexts_Revealing_gaps_and_synergies_through_coastal_applications" TargetMode="External"/><Relationship Id="rId109" Type="http://schemas.openxmlformats.org/officeDocument/2006/relationships/vmlDrawing" Target="../drawings/vmlDrawing2.vml"/><Relationship Id="rId34" Type="http://schemas.openxmlformats.org/officeDocument/2006/relationships/hyperlink" Target="https://www.fao.org/3/i5109e/i5109e.pdf" TargetMode="External"/><Relationship Id="rId50" Type="http://schemas.openxmlformats.org/officeDocument/2006/relationships/hyperlink" Target="https://www.sciencedirect.com/science/article/abs/pii/S0964569115000101" TargetMode="External"/><Relationship Id="rId55" Type="http://schemas.openxmlformats.org/officeDocument/2006/relationships/hyperlink" Target="https://onlinelibrary.wiley.com/doi/abs/10.1111/gcb.14828" TargetMode="External"/><Relationship Id="rId76" Type="http://schemas.openxmlformats.org/officeDocument/2006/relationships/hyperlink" Target="https://www.adaptationscotland.org.uk/how-adapt/tools-and-resources/climate-change-risk-assessment-guidance-tools" TargetMode="External"/><Relationship Id="rId97" Type="http://schemas.openxmlformats.org/officeDocument/2006/relationships/hyperlink" Target="https://projects.noc.ac.uk/iwg/sites/iwg/files/documents/Ocean_in_a_changing_climate.pdf" TargetMode="External"/><Relationship Id="rId104" Type="http://schemas.openxmlformats.org/officeDocument/2006/relationships/hyperlink" Target="http://www.financejournal.ro/fisiere/revista/171738453201_Opritescu_Badircea_Florea_Manta_Puiu_Doran_en.pdf" TargetMode="External"/><Relationship Id="rId7" Type="http://schemas.openxmlformats.org/officeDocument/2006/relationships/hyperlink" Target="https://royalsocietypublishing.org/doi/full/10.1098/rsbl.2012.0530" TargetMode="External"/><Relationship Id="rId71" Type="http://schemas.openxmlformats.org/officeDocument/2006/relationships/hyperlink" Target="https://www.nrdc.org/sites/default/files/guide-community-climate-vulnerability-assessments-report.pdf" TargetMode="External"/><Relationship Id="rId92" Type="http://schemas.openxmlformats.org/officeDocument/2006/relationships/hyperlink" Target="https://www.gov.scot/publications/climate-ready-scotland-second-scottish-climate-change-adaptation-programme-2019-202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4"/>
  <sheetViews>
    <sheetView tabSelected="1" zoomScale="60" zoomScaleNormal="60" workbookViewId="0">
      <selection activeCell="D6" sqref="D6:E6"/>
    </sheetView>
  </sheetViews>
  <sheetFormatPr defaultColWidth="9" defaultRowHeight="14.25"/>
  <cols>
    <col min="1" max="1" width="21.3984375" style="9" customWidth="1"/>
    <col min="2" max="2" width="28.3984375" style="9" customWidth="1"/>
    <col min="3" max="3" width="21.3984375" style="9" customWidth="1"/>
    <col min="4" max="5" width="15" style="9" customWidth="1"/>
    <col min="6" max="7" width="57.1328125" style="9" customWidth="1"/>
    <col min="8" max="8" width="91.59765625" style="9" customWidth="1"/>
    <col min="9" max="9" width="28.59765625" style="9" customWidth="1"/>
    <col min="10" max="10" width="74.265625" style="9" customWidth="1"/>
    <col min="11" max="11" width="28.59765625" style="9" customWidth="1"/>
    <col min="12" max="12" width="42.86328125" style="9" customWidth="1"/>
    <col min="13" max="13" width="28.59765625" style="9" customWidth="1"/>
    <col min="14" max="14" width="42.86328125" style="9" customWidth="1"/>
    <col min="15" max="15" width="28.59765625" style="9" customWidth="1"/>
    <col min="16" max="16" width="42.86328125" style="9" customWidth="1"/>
    <col min="17" max="16384" width="9" style="9"/>
  </cols>
  <sheetData>
    <row r="1" spans="1:16" s="18" customFormat="1" ht="22.5" customHeight="1">
      <c r="C1"/>
    </row>
    <row r="2" spans="1:16" s="18" customFormat="1" ht="22.5" customHeight="1">
      <c r="B2" s="19"/>
      <c r="C2" s="19"/>
      <c r="D2" s="20"/>
    </row>
    <row r="3" spans="1:16" s="18" customFormat="1" ht="21.75" customHeight="1"/>
    <row r="4" spans="1:16" ht="22.5" customHeight="1">
      <c r="A4" s="35" t="s">
        <v>0</v>
      </c>
      <c r="B4" s="35"/>
      <c r="C4" s="35"/>
      <c r="D4" s="35"/>
      <c r="E4" s="36"/>
      <c r="F4" s="39" t="s">
        <v>1</v>
      </c>
      <c r="G4" s="37"/>
      <c r="H4" s="37"/>
      <c r="I4" s="37"/>
      <c r="J4" s="37"/>
      <c r="K4" s="37"/>
      <c r="L4" s="37"/>
      <c r="M4" s="37"/>
      <c r="N4" s="37"/>
      <c r="O4" s="37"/>
      <c r="P4" s="37"/>
    </row>
    <row r="5" spans="1:16" ht="22.5" customHeight="1">
      <c r="A5" s="37"/>
      <c r="B5" s="37"/>
      <c r="C5" s="37"/>
      <c r="D5" s="37"/>
      <c r="E5" s="38"/>
      <c r="F5" s="32" t="s">
        <v>2</v>
      </c>
      <c r="G5" s="33"/>
      <c r="H5" s="34"/>
      <c r="I5" s="32" t="s">
        <v>3</v>
      </c>
      <c r="J5" s="34"/>
      <c r="K5" s="32" t="s">
        <v>4</v>
      </c>
      <c r="L5" s="34"/>
      <c r="M5" s="32" t="s">
        <v>5</v>
      </c>
      <c r="N5" s="33"/>
      <c r="O5" s="33"/>
      <c r="P5" s="34"/>
    </row>
    <row r="6" spans="1:16" s="4" customFormat="1" ht="45" customHeight="1">
      <c r="A6" s="27" t="s">
        <v>1008</v>
      </c>
      <c r="B6" s="27" t="s">
        <v>1009</v>
      </c>
      <c r="C6" s="27" t="s">
        <v>10</v>
      </c>
      <c r="D6" s="27" t="s">
        <v>1005</v>
      </c>
      <c r="E6" s="27" t="s">
        <v>16</v>
      </c>
      <c r="F6" s="27" t="s">
        <v>1010</v>
      </c>
      <c r="G6" s="27" t="s">
        <v>1011</v>
      </c>
      <c r="H6" s="27" t="s">
        <v>1006</v>
      </c>
      <c r="I6" s="27" t="s">
        <v>1007</v>
      </c>
      <c r="J6" s="27" t="s">
        <v>21</v>
      </c>
      <c r="K6" s="27" t="s">
        <v>22</v>
      </c>
      <c r="L6" s="27" t="s">
        <v>21</v>
      </c>
      <c r="M6" s="27" t="s">
        <v>23</v>
      </c>
      <c r="N6" s="27" t="s">
        <v>21</v>
      </c>
      <c r="O6" s="27" t="s">
        <v>24</v>
      </c>
      <c r="P6" s="27" t="s">
        <v>21</v>
      </c>
    </row>
    <row r="7" spans="1:16" s="4" customFormat="1" ht="213.75">
      <c r="A7" s="21" t="s">
        <v>25</v>
      </c>
      <c r="B7" s="22" t="s">
        <v>26</v>
      </c>
      <c r="C7" s="21" t="s">
        <v>29</v>
      </c>
      <c r="D7" s="28">
        <v>2020</v>
      </c>
      <c r="E7" s="29" t="s">
        <v>32</v>
      </c>
      <c r="F7" s="21" t="s">
        <v>665</v>
      </c>
      <c r="G7" s="23" t="s">
        <v>666</v>
      </c>
      <c r="H7" s="23" t="s">
        <v>667</v>
      </c>
      <c r="I7" s="21" t="s">
        <v>37</v>
      </c>
      <c r="J7" s="23" t="s">
        <v>668</v>
      </c>
      <c r="K7" s="21" t="s">
        <v>38</v>
      </c>
      <c r="L7" s="23" t="s">
        <v>669</v>
      </c>
      <c r="M7" s="21" t="s">
        <v>39</v>
      </c>
      <c r="N7" s="23" t="s">
        <v>670</v>
      </c>
      <c r="O7" s="21" t="s">
        <v>40</v>
      </c>
      <c r="P7" s="23" t="s">
        <v>671</v>
      </c>
    </row>
    <row r="8" spans="1:16" s="4" customFormat="1" ht="313.5">
      <c r="A8" s="21" t="s">
        <v>41</v>
      </c>
      <c r="B8" s="22" t="s">
        <v>42</v>
      </c>
      <c r="C8" s="21" t="s">
        <v>44</v>
      </c>
      <c r="D8" s="30">
        <v>2018</v>
      </c>
      <c r="E8" s="28" t="s">
        <v>47</v>
      </c>
      <c r="F8" s="21" t="s">
        <v>678</v>
      </c>
      <c r="G8" s="23" t="s">
        <v>677</v>
      </c>
      <c r="H8" s="23" t="s">
        <v>676</v>
      </c>
      <c r="I8" s="21" t="s">
        <v>37</v>
      </c>
      <c r="J8" s="23" t="s">
        <v>675</v>
      </c>
      <c r="K8" s="21" t="s">
        <v>49</v>
      </c>
      <c r="L8" s="23" t="s">
        <v>674</v>
      </c>
      <c r="M8" s="21" t="s">
        <v>39</v>
      </c>
      <c r="N8" s="23" t="s">
        <v>673</v>
      </c>
      <c r="O8" s="21" t="s">
        <v>50</v>
      </c>
      <c r="P8" s="23" t="s">
        <v>672</v>
      </c>
    </row>
    <row r="9" spans="1:16" s="4" customFormat="1" ht="370.5">
      <c r="A9" s="21" t="s">
        <v>51</v>
      </c>
      <c r="B9" s="22" t="s">
        <v>52</v>
      </c>
      <c r="C9" s="21" t="s">
        <v>54</v>
      </c>
      <c r="D9" s="30">
        <v>2019</v>
      </c>
      <c r="E9" s="28" t="s">
        <v>47</v>
      </c>
      <c r="F9" s="21" t="s">
        <v>679</v>
      </c>
      <c r="G9" s="23" t="s">
        <v>680</v>
      </c>
      <c r="H9" s="21" t="s">
        <v>681</v>
      </c>
      <c r="I9" s="21" t="s">
        <v>57</v>
      </c>
      <c r="J9" s="23" t="s">
        <v>682</v>
      </c>
      <c r="K9" s="21" t="s">
        <v>38</v>
      </c>
      <c r="L9" s="23" t="s">
        <v>683</v>
      </c>
      <c r="M9" s="21" t="s">
        <v>39</v>
      </c>
      <c r="N9" s="23" t="s">
        <v>684</v>
      </c>
      <c r="O9" s="21" t="s">
        <v>50</v>
      </c>
      <c r="P9" s="23" t="s">
        <v>685</v>
      </c>
    </row>
    <row r="10" spans="1:16" s="4" customFormat="1" ht="256.5">
      <c r="A10" s="21" t="s">
        <v>58</v>
      </c>
      <c r="B10" s="22" t="s">
        <v>59</v>
      </c>
      <c r="C10" s="21" t="s">
        <v>60</v>
      </c>
      <c r="D10" s="28">
        <v>2021</v>
      </c>
      <c r="E10" s="29" t="s">
        <v>32</v>
      </c>
      <c r="F10" s="21" t="s">
        <v>686</v>
      </c>
      <c r="G10" s="21" t="s">
        <v>63</v>
      </c>
      <c r="H10" s="21" t="s">
        <v>687</v>
      </c>
      <c r="I10" s="21" t="s">
        <v>37</v>
      </c>
      <c r="J10" s="23" t="s">
        <v>688</v>
      </c>
      <c r="K10" s="21" t="s">
        <v>38</v>
      </c>
      <c r="L10" s="23" t="s">
        <v>692</v>
      </c>
      <c r="M10" s="21" t="s">
        <v>64</v>
      </c>
      <c r="N10" s="23" t="s">
        <v>689</v>
      </c>
      <c r="O10" s="21" t="s">
        <v>40</v>
      </c>
      <c r="P10" s="23" t="s">
        <v>690</v>
      </c>
    </row>
    <row r="11" spans="1:16" s="4" customFormat="1" ht="242.25">
      <c r="A11" s="21" t="s">
        <v>65</v>
      </c>
      <c r="B11" s="22" t="s">
        <v>66</v>
      </c>
      <c r="C11" s="21" t="s">
        <v>67</v>
      </c>
      <c r="D11" s="28">
        <v>2020</v>
      </c>
      <c r="E11" s="30" t="s">
        <v>69</v>
      </c>
      <c r="F11" s="21" t="s">
        <v>694</v>
      </c>
      <c r="G11" s="21" t="s">
        <v>71</v>
      </c>
      <c r="H11" s="21" t="s">
        <v>695</v>
      </c>
      <c r="I11" s="21" t="s">
        <v>37</v>
      </c>
      <c r="J11" s="23" t="s">
        <v>693</v>
      </c>
      <c r="K11" s="21" t="s">
        <v>38</v>
      </c>
      <c r="L11" s="23" t="s">
        <v>701</v>
      </c>
      <c r="M11" s="21" t="s">
        <v>64</v>
      </c>
      <c r="N11" s="23" t="s">
        <v>700</v>
      </c>
      <c r="O11" s="21" t="s">
        <v>50</v>
      </c>
      <c r="P11" s="23" t="s">
        <v>691</v>
      </c>
    </row>
    <row r="12" spans="1:16" s="4" customFormat="1" ht="171">
      <c r="A12" s="21" t="s">
        <v>72</v>
      </c>
      <c r="B12" s="22" t="s">
        <v>73</v>
      </c>
      <c r="C12" s="21" t="s">
        <v>74</v>
      </c>
      <c r="D12" s="28">
        <v>2020</v>
      </c>
      <c r="E12" s="30" t="s">
        <v>69</v>
      </c>
      <c r="F12" s="21" t="s">
        <v>696</v>
      </c>
      <c r="G12" s="21" t="s">
        <v>75</v>
      </c>
      <c r="H12" s="21" t="s">
        <v>697</v>
      </c>
      <c r="I12" s="21" t="s">
        <v>37</v>
      </c>
      <c r="J12" s="23" t="s">
        <v>682</v>
      </c>
      <c r="K12" s="21" t="s">
        <v>38</v>
      </c>
      <c r="L12" s="23" t="s">
        <v>702</v>
      </c>
      <c r="M12" s="21" t="s">
        <v>64</v>
      </c>
      <c r="N12" s="23" t="s">
        <v>699</v>
      </c>
      <c r="O12" s="21" t="s">
        <v>50</v>
      </c>
      <c r="P12" s="23" t="s">
        <v>698</v>
      </c>
    </row>
    <row r="13" spans="1:16" s="4" customFormat="1" ht="99.75">
      <c r="A13" s="21" t="s">
        <v>76</v>
      </c>
      <c r="B13" s="22" t="s">
        <v>77</v>
      </c>
      <c r="C13" s="21" t="s">
        <v>79</v>
      </c>
      <c r="D13" s="28">
        <v>2022</v>
      </c>
      <c r="E13" s="29" t="s">
        <v>32</v>
      </c>
      <c r="F13" s="21" t="s">
        <v>705</v>
      </c>
      <c r="G13" s="21" t="s">
        <v>946</v>
      </c>
      <c r="H13" s="21" t="s">
        <v>703</v>
      </c>
      <c r="I13" s="21" t="s">
        <v>37</v>
      </c>
      <c r="J13" s="23" t="s">
        <v>704</v>
      </c>
      <c r="K13" s="21" t="s">
        <v>38</v>
      </c>
      <c r="L13" s="23" t="s">
        <v>706</v>
      </c>
      <c r="M13" s="21" t="s">
        <v>64</v>
      </c>
      <c r="N13" s="23" t="s">
        <v>707</v>
      </c>
      <c r="O13" s="21" t="s">
        <v>50</v>
      </c>
      <c r="P13" s="23" t="s">
        <v>708</v>
      </c>
    </row>
    <row r="14" spans="1:16" s="4" customFormat="1" ht="327.75">
      <c r="A14" s="21" t="s">
        <v>82</v>
      </c>
      <c r="B14" s="22" t="s">
        <v>83</v>
      </c>
      <c r="C14" s="21" t="s">
        <v>84</v>
      </c>
      <c r="D14" s="30">
        <v>2019</v>
      </c>
      <c r="E14" s="29" t="s">
        <v>32</v>
      </c>
      <c r="F14" s="21" t="s">
        <v>714</v>
      </c>
      <c r="G14" s="21" t="s">
        <v>718</v>
      </c>
      <c r="H14" s="21" t="s">
        <v>713</v>
      </c>
      <c r="I14" s="21" t="s">
        <v>57</v>
      </c>
      <c r="J14" s="23" t="s">
        <v>712</v>
      </c>
      <c r="K14" s="21" t="s">
        <v>38</v>
      </c>
      <c r="L14" s="23" t="s">
        <v>711</v>
      </c>
      <c r="M14" s="21" t="s">
        <v>64</v>
      </c>
      <c r="N14" s="23" t="s">
        <v>710</v>
      </c>
      <c r="O14" s="21" t="s">
        <v>87</v>
      </c>
      <c r="P14" s="23" t="s">
        <v>709</v>
      </c>
    </row>
    <row r="15" spans="1:16" s="4" customFormat="1" ht="228">
      <c r="A15" s="21" t="s">
        <v>88</v>
      </c>
      <c r="B15" s="22" t="s">
        <v>89</v>
      </c>
      <c r="C15" s="21" t="s">
        <v>91</v>
      </c>
      <c r="D15" s="28">
        <v>2022</v>
      </c>
      <c r="E15" s="28" t="s">
        <v>47</v>
      </c>
      <c r="F15" s="21" t="s">
        <v>715</v>
      </c>
      <c r="G15" s="21" t="s">
        <v>95</v>
      </c>
      <c r="H15" s="21" t="s">
        <v>719</v>
      </c>
      <c r="I15" s="21" t="s">
        <v>57</v>
      </c>
      <c r="J15" s="23" t="s">
        <v>723</v>
      </c>
      <c r="K15" s="21" t="s">
        <v>38</v>
      </c>
      <c r="L15" s="23" t="s">
        <v>711</v>
      </c>
      <c r="M15" s="21" t="s">
        <v>39</v>
      </c>
      <c r="N15" s="23" t="s">
        <v>728</v>
      </c>
      <c r="O15" s="21" t="s">
        <v>50</v>
      </c>
      <c r="P15" s="23" t="s">
        <v>731</v>
      </c>
    </row>
    <row r="16" spans="1:16" s="4" customFormat="1" ht="128.25">
      <c r="A16" s="21" t="s">
        <v>96</v>
      </c>
      <c r="B16" s="22" t="s">
        <v>97</v>
      </c>
      <c r="C16" s="21" t="s">
        <v>98</v>
      </c>
      <c r="D16" s="28">
        <v>2021</v>
      </c>
      <c r="E16" s="30" t="s">
        <v>100</v>
      </c>
      <c r="F16" s="21" t="s">
        <v>101</v>
      </c>
      <c r="G16" s="21" t="s">
        <v>716</v>
      </c>
      <c r="H16" s="21" t="s">
        <v>717</v>
      </c>
      <c r="I16" s="21" t="s">
        <v>37</v>
      </c>
      <c r="J16" s="23" t="s">
        <v>724</v>
      </c>
      <c r="K16" s="21" t="s">
        <v>49</v>
      </c>
      <c r="L16" s="23" t="s">
        <v>726</v>
      </c>
      <c r="M16" s="21" t="s">
        <v>64</v>
      </c>
      <c r="N16" s="23" t="s">
        <v>729</v>
      </c>
      <c r="O16" s="21" t="s">
        <v>87</v>
      </c>
      <c r="P16" s="23" t="s">
        <v>732</v>
      </c>
    </row>
    <row r="17" spans="1:16" s="4" customFormat="1" ht="163.5" customHeight="1">
      <c r="A17" s="21" t="s">
        <v>102</v>
      </c>
      <c r="B17" s="22" t="s">
        <v>103</v>
      </c>
      <c r="C17" s="21" t="s">
        <v>104</v>
      </c>
      <c r="D17" s="28">
        <v>2021</v>
      </c>
      <c r="E17" s="29" t="s">
        <v>32</v>
      </c>
      <c r="F17" s="21" t="s">
        <v>720</v>
      </c>
      <c r="G17" s="21" t="s">
        <v>721</v>
      </c>
      <c r="H17" s="21" t="s">
        <v>722</v>
      </c>
      <c r="I17" s="21" t="s">
        <v>37</v>
      </c>
      <c r="J17" s="23" t="s">
        <v>725</v>
      </c>
      <c r="K17" s="21" t="s">
        <v>38</v>
      </c>
      <c r="L17" s="23" t="s">
        <v>727</v>
      </c>
      <c r="M17" s="21" t="s">
        <v>64</v>
      </c>
      <c r="N17" s="23" t="s">
        <v>730</v>
      </c>
      <c r="O17" s="21" t="s">
        <v>106</v>
      </c>
      <c r="P17" s="23" t="s">
        <v>733</v>
      </c>
    </row>
    <row r="18" spans="1:16" s="4" customFormat="1" ht="213.75">
      <c r="A18" s="21" t="s">
        <v>107</v>
      </c>
      <c r="B18" s="22" t="s">
        <v>108</v>
      </c>
      <c r="C18" s="21" t="s">
        <v>67</v>
      </c>
      <c r="D18" s="28">
        <v>2020</v>
      </c>
      <c r="E18" s="30" t="s">
        <v>69</v>
      </c>
      <c r="F18" s="21" t="s">
        <v>734</v>
      </c>
      <c r="G18" s="21" t="s">
        <v>735</v>
      </c>
      <c r="H18" s="21" t="s">
        <v>736</v>
      </c>
      <c r="I18" s="21" t="s">
        <v>57</v>
      </c>
      <c r="J18" s="23" t="s">
        <v>740</v>
      </c>
      <c r="K18" s="21" t="s">
        <v>49</v>
      </c>
      <c r="L18" s="23" t="s">
        <v>742</v>
      </c>
      <c r="M18" s="21" t="s">
        <v>39</v>
      </c>
      <c r="N18" s="23" t="s">
        <v>745</v>
      </c>
      <c r="O18" s="21" t="s">
        <v>50</v>
      </c>
      <c r="P18" s="23" t="s">
        <v>746</v>
      </c>
    </row>
    <row r="19" spans="1:16" s="4" customFormat="1" ht="199.5">
      <c r="A19" s="21" t="s">
        <v>109</v>
      </c>
      <c r="B19" s="22" t="s">
        <v>110</v>
      </c>
      <c r="C19" s="21" t="s">
        <v>111</v>
      </c>
      <c r="D19" s="30">
        <v>2020</v>
      </c>
      <c r="E19" s="28" t="s">
        <v>47</v>
      </c>
      <c r="F19" s="21" t="s">
        <v>737</v>
      </c>
      <c r="G19" s="21" t="s">
        <v>738</v>
      </c>
      <c r="H19" s="21" t="s">
        <v>739</v>
      </c>
      <c r="I19" s="21" t="s">
        <v>37</v>
      </c>
      <c r="J19" s="23" t="s">
        <v>741</v>
      </c>
      <c r="K19" s="21" t="s">
        <v>38</v>
      </c>
      <c r="L19" s="23" t="s">
        <v>743</v>
      </c>
      <c r="M19" s="21" t="s">
        <v>39</v>
      </c>
      <c r="N19" s="23" t="s">
        <v>744</v>
      </c>
      <c r="O19" s="21" t="s">
        <v>50</v>
      </c>
      <c r="P19" s="23" t="s">
        <v>747</v>
      </c>
    </row>
    <row r="20" spans="1:16" s="4" customFormat="1" ht="185.25">
      <c r="A20" s="21" t="s">
        <v>115</v>
      </c>
      <c r="B20" s="22" t="s">
        <v>116</v>
      </c>
      <c r="C20" s="21" t="s">
        <v>117</v>
      </c>
      <c r="D20" s="28">
        <v>2021</v>
      </c>
      <c r="E20" s="29" t="s">
        <v>32</v>
      </c>
      <c r="F20" s="21" t="s">
        <v>748</v>
      </c>
      <c r="G20" s="21" t="s">
        <v>764</v>
      </c>
      <c r="H20" s="21" t="s">
        <v>749</v>
      </c>
      <c r="I20" s="21" t="s">
        <v>37</v>
      </c>
      <c r="J20" s="23" t="s">
        <v>118</v>
      </c>
      <c r="K20" s="21" t="s">
        <v>38</v>
      </c>
      <c r="L20" s="23" t="s">
        <v>119</v>
      </c>
      <c r="M20" s="21" t="s">
        <v>64</v>
      </c>
      <c r="N20" s="23" t="s">
        <v>120</v>
      </c>
      <c r="O20" s="21" t="s">
        <v>106</v>
      </c>
      <c r="P20" s="23" t="s">
        <v>121</v>
      </c>
    </row>
    <row r="21" spans="1:16" s="4" customFormat="1" ht="342">
      <c r="A21" s="21" t="s">
        <v>122</v>
      </c>
      <c r="B21" s="24" t="s">
        <v>123</v>
      </c>
      <c r="C21" s="21" t="s">
        <v>125</v>
      </c>
      <c r="D21" s="28">
        <v>2021</v>
      </c>
      <c r="E21" s="28" t="s">
        <v>47</v>
      </c>
      <c r="F21" s="21" t="s">
        <v>750</v>
      </c>
      <c r="G21" s="23" t="s">
        <v>751</v>
      </c>
      <c r="H21" s="21" t="s">
        <v>752</v>
      </c>
      <c r="I21" s="21" t="s">
        <v>37</v>
      </c>
      <c r="J21" s="23" t="s">
        <v>753</v>
      </c>
      <c r="K21" s="21" t="s">
        <v>49</v>
      </c>
      <c r="L21" s="23" t="s">
        <v>754</v>
      </c>
      <c r="M21" s="21" t="s">
        <v>39</v>
      </c>
      <c r="N21" s="23" t="s">
        <v>755</v>
      </c>
      <c r="O21" s="21" t="s">
        <v>50</v>
      </c>
      <c r="P21" s="23" t="s">
        <v>756</v>
      </c>
    </row>
    <row r="22" spans="1:16" s="4" customFormat="1" ht="299.25">
      <c r="A22" s="21" t="s">
        <v>127</v>
      </c>
      <c r="B22" s="22" t="s">
        <v>128</v>
      </c>
      <c r="C22" s="21" t="s">
        <v>129</v>
      </c>
      <c r="D22" s="28">
        <v>2021</v>
      </c>
      <c r="E22" s="28" t="s">
        <v>47</v>
      </c>
      <c r="F22" s="21" t="s">
        <v>757</v>
      </c>
      <c r="G22" s="21" t="s">
        <v>758</v>
      </c>
      <c r="H22" s="21" t="s">
        <v>759</v>
      </c>
      <c r="I22" s="21" t="s">
        <v>57</v>
      </c>
      <c r="J22" s="23" t="s">
        <v>767</v>
      </c>
      <c r="K22" s="21" t="s">
        <v>38</v>
      </c>
      <c r="L22" s="23" t="s">
        <v>768</v>
      </c>
      <c r="M22" s="21" t="s">
        <v>39</v>
      </c>
      <c r="N22" s="23" t="s">
        <v>771</v>
      </c>
      <c r="O22" s="21" t="s">
        <v>50</v>
      </c>
      <c r="P22" s="23" t="s">
        <v>772</v>
      </c>
    </row>
    <row r="23" spans="1:16" s="4" customFormat="1" ht="142.5">
      <c r="A23" s="21" t="s">
        <v>131</v>
      </c>
      <c r="B23" s="22" t="s">
        <v>132</v>
      </c>
      <c r="C23" s="21" t="s">
        <v>133</v>
      </c>
      <c r="D23" s="28">
        <v>2020</v>
      </c>
      <c r="E23" s="30" t="s">
        <v>69</v>
      </c>
      <c r="F23" s="23" t="s">
        <v>760</v>
      </c>
      <c r="G23" s="21" t="s">
        <v>763</v>
      </c>
      <c r="H23" s="23" t="s">
        <v>761</v>
      </c>
      <c r="I23" s="21" t="s">
        <v>37</v>
      </c>
      <c r="J23" s="23" t="s">
        <v>766</v>
      </c>
      <c r="K23" s="21" t="s">
        <v>38</v>
      </c>
      <c r="L23" s="23" t="s">
        <v>769</v>
      </c>
      <c r="M23" s="21" t="s">
        <v>64</v>
      </c>
      <c r="N23" s="23" t="s">
        <v>770</v>
      </c>
      <c r="O23" s="21" t="s">
        <v>87</v>
      </c>
      <c r="P23" s="23" t="s">
        <v>773</v>
      </c>
    </row>
    <row r="24" spans="1:16" s="4" customFormat="1" ht="99.75">
      <c r="A24" s="21" t="s">
        <v>135</v>
      </c>
      <c r="B24" s="22" t="s">
        <v>136</v>
      </c>
      <c r="C24" s="21" t="s">
        <v>137</v>
      </c>
      <c r="D24" s="28">
        <v>2020</v>
      </c>
      <c r="E24" s="30" t="s">
        <v>69</v>
      </c>
      <c r="F24" s="21" t="s">
        <v>762</v>
      </c>
      <c r="G24" s="21" t="s">
        <v>942</v>
      </c>
      <c r="H24" s="21" t="s">
        <v>765</v>
      </c>
      <c r="I24" s="21" t="s">
        <v>57</v>
      </c>
      <c r="J24" s="23" t="s">
        <v>777</v>
      </c>
      <c r="K24" s="21" t="s">
        <v>38</v>
      </c>
      <c r="L24" s="23" t="s">
        <v>776</v>
      </c>
      <c r="M24" s="21" t="s">
        <v>64</v>
      </c>
      <c r="N24" s="23" t="s">
        <v>775</v>
      </c>
      <c r="O24" s="21" t="s">
        <v>50</v>
      </c>
      <c r="P24" s="23" t="s">
        <v>774</v>
      </c>
    </row>
    <row r="25" spans="1:16" s="4" customFormat="1" ht="342">
      <c r="A25" s="21" t="s">
        <v>664</v>
      </c>
      <c r="B25" s="22" t="s">
        <v>657</v>
      </c>
      <c r="C25" s="21" t="s">
        <v>141</v>
      </c>
      <c r="D25" s="28">
        <v>2021</v>
      </c>
      <c r="E25" s="30" t="s">
        <v>69</v>
      </c>
      <c r="F25" s="23" t="s">
        <v>778</v>
      </c>
      <c r="G25" s="25" t="s">
        <v>779</v>
      </c>
      <c r="H25" s="23" t="s">
        <v>780</v>
      </c>
      <c r="I25" s="21" t="s">
        <v>37</v>
      </c>
      <c r="J25" s="23" t="s">
        <v>781</v>
      </c>
      <c r="K25" s="21" t="s">
        <v>38</v>
      </c>
      <c r="L25" s="23" t="s">
        <v>782</v>
      </c>
      <c r="M25" s="21" t="s">
        <v>39</v>
      </c>
      <c r="N25" s="21" t="s">
        <v>653</v>
      </c>
      <c r="O25" s="21" t="s">
        <v>50</v>
      </c>
      <c r="P25" s="25" t="s">
        <v>783</v>
      </c>
    </row>
    <row r="26" spans="1:16" s="4" customFormat="1" ht="256.5">
      <c r="A26" s="21" t="s">
        <v>142</v>
      </c>
      <c r="B26" s="22" t="s">
        <v>143</v>
      </c>
      <c r="C26" s="21" t="s">
        <v>133</v>
      </c>
      <c r="D26" s="28">
        <v>2020</v>
      </c>
      <c r="E26" s="30" t="s">
        <v>69</v>
      </c>
      <c r="F26" s="21" t="s">
        <v>784</v>
      </c>
      <c r="G26" s="23" t="s">
        <v>785</v>
      </c>
      <c r="H26" s="23" t="s">
        <v>786</v>
      </c>
      <c r="I26" s="21" t="s">
        <v>57</v>
      </c>
      <c r="J26" s="23" t="s">
        <v>787</v>
      </c>
      <c r="K26" s="21" t="s">
        <v>38</v>
      </c>
      <c r="L26" s="23" t="s">
        <v>711</v>
      </c>
      <c r="M26" s="21" t="s">
        <v>39</v>
      </c>
      <c r="N26" s="23" t="s">
        <v>788</v>
      </c>
      <c r="O26" s="21" t="s">
        <v>106</v>
      </c>
      <c r="P26" s="23" t="s">
        <v>789</v>
      </c>
    </row>
    <row r="27" spans="1:16" s="4" customFormat="1" ht="313.5">
      <c r="A27" s="21" t="s">
        <v>145</v>
      </c>
      <c r="B27" s="22" t="s">
        <v>146</v>
      </c>
      <c r="C27" s="21" t="s">
        <v>147</v>
      </c>
      <c r="D27" s="28">
        <v>2021</v>
      </c>
      <c r="E27" s="28" t="s">
        <v>47</v>
      </c>
      <c r="F27" s="21" t="s">
        <v>796</v>
      </c>
      <c r="G27" s="21" t="s">
        <v>945</v>
      </c>
      <c r="H27" s="23" t="s">
        <v>797</v>
      </c>
      <c r="I27" s="21" t="s">
        <v>57</v>
      </c>
      <c r="J27" s="23" t="s">
        <v>682</v>
      </c>
      <c r="K27" s="21" t="s">
        <v>38</v>
      </c>
      <c r="L27" s="23" t="s">
        <v>794</v>
      </c>
      <c r="M27" s="21" t="s">
        <v>39</v>
      </c>
      <c r="N27" s="23" t="s">
        <v>791</v>
      </c>
      <c r="O27" s="21" t="s">
        <v>106</v>
      </c>
      <c r="P27" s="23" t="s">
        <v>790</v>
      </c>
    </row>
    <row r="28" spans="1:16" ht="213.75">
      <c r="A28" s="21" t="s">
        <v>662</v>
      </c>
      <c r="B28" s="22" t="s">
        <v>149</v>
      </c>
      <c r="C28" s="21" t="s">
        <v>150</v>
      </c>
      <c r="D28" s="30">
        <v>2017</v>
      </c>
      <c r="E28" s="29" t="s">
        <v>32</v>
      </c>
      <c r="F28" s="21" t="s">
        <v>798</v>
      </c>
      <c r="G28" s="21" t="s">
        <v>153</v>
      </c>
      <c r="H28" s="21" t="s">
        <v>799</v>
      </c>
      <c r="I28" s="21" t="s">
        <v>57</v>
      </c>
      <c r="J28" s="23" t="s">
        <v>682</v>
      </c>
      <c r="K28" s="21" t="s">
        <v>38</v>
      </c>
      <c r="L28" s="23" t="s">
        <v>795</v>
      </c>
      <c r="M28" s="21" t="s">
        <v>154</v>
      </c>
      <c r="N28" s="23" t="s">
        <v>793</v>
      </c>
      <c r="O28" s="21" t="s">
        <v>87</v>
      </c>
      <c r="P28" s="23" t="s">
        <v>792</v>
      </c>
    </row>
    <row r="29" spans="1:16" ht="156.75">
      <c r="A29" s="21" t="s">
        <v>159</v>
      </c>
      <c r="B29" s="22" t="s">
        <v>160</v>
      </c>
      <c r="C29" s="21" t="s">
        <v>161</v>
      </c>
      <c r="D29" s="28">
        <v>2021</v>
      </c>
      <c r="E29" s="30" t="s">
        <v>162</v>
      </c>
      <c r="F29" s="21" t="s">
        <v>800</v>
      </c>
      <c r="G29" s="21" t="s">
        <v>163</v>
      </c>
      <c r="H29" s="21" t="s">
        <v>802</v>
      </c>
      <c r="I29" s="21" t="s">
        <v>37</v>
      </c>
      <c r="J29" s="23" t="s">
        <v>804</v>
      </c>
      <c r="K29" s="21" t="s">
        <v>49</v>
      </c>
      <c r="L29" s="23" t="s">
        <v>806</v>
      </c>
      <c r="M29" s="21" t="s">
        <v>64</v>
      </c>
      <c r="N29" s="23" t="s">
        <v>729</v>
      </c>
      <c r="O29" s="21" t="s">
        <v>87</v>
      </c>
      <c r="P29" s="23" t="s">
        <v>808</v>
      </c>
    </row>
    <row r="30" spans="1:16" ht="186" customHeight="1">
      <c r="A30" s="21" t="s">
        <v>164</v>
      </c>
      <c r="B30" s="22" t="s">
        <v>165</v>
      </c>
      <c r="C30" s="21" t="s">
        <v>166</v>
      </c>
      <c r="D30" s="28">
        <v>2020</v>
      </c>
      <c r="E30" s="30" t="s">
        <v>69</v>
      </c>
      <c r="F30" s="21" t="s">
        <v>801</v>
      </c>
      <c r="G30" s="21" t="s">
        <v>944</v>
      </c>
      <c r="H30" s="23" t="s">
        <v>803</v>
      </c>
      <c r="I30" s="21" t="s">
        <v>57</v>
      </c>
      <c r="J30" s="23" t="s">
        <v>805</v>
      </c>
      <c r="K30" s="21" t="s">
        <v>38</v>
      </c>
      <c r="L30" s="23" t="s">
        <v>807</v>
      </c>
      <c r="M30" s="21" t="s">
        <v>154</v>
      </c>
      <c r="N30" s="23" t="s">
        <v>810</v>
      </c>
      <c r="O30" s="21" t="s">
        <v>106</v>
      </c>
      <c r="P30" s="23" t="s">
        <v>809</v>
      </c>
    </row>
    <row r="31" spans="1:16" ht="356.25">
      <c r="A31" s="21" t="s">
        <v>169</v>
      </c>
      <c r="B31" s="22" t="s">
        <v>170</v>
      </c>
      <c r="C31" s="21" t="s">
        <v>171</v>
      </c>
      <c r="D31" s="28">
        <v>2022</v>
      </c>
      <c r="E31" s="30" t="s">
        <v>69</v>
      </c>
      <c r="F31" s="21" t="s">
        <v>811</v>
      </c>
      <c r="G31" s="21" t="s">
        <v>632</v>
      </c>
      <c r="H31" s="21" t="s">
        <v>812</v>
      </c>
      <c r="I31" s="21" t="s">
        <v>57</v>
      </c>
      <c r="J31" s="23" t="s">
        <v>813</v>
      </c>
      <c r="K31" s="21" t="s">
        <v>38</v>
      </c>
      <c r="L31" s="23" t="s">
        <v>814</v>
      </c>
      <c r="M31" s="21" t="s">
        <v>39</v>
      </c>
      <c r="N31" s="23" t="s">
        <v>815</v>
      </c>
      <c r="O31" s="21" t="s">
        <v>50</v>
      </c>
      <c r="P31" s="23" t="s">
        <v>816</v>
      </c>
    </row>
    <row r="32" spans="1:16" ht="327.75">
      <c r="A32" s="21" t="s">
        <v>172</v>
      </c>
      <c r="B32" s="22" t="s">
        <v>173</v>
      </c>
      <c r="C32" s="21" t="s">
        <v>174</v>
      </c>
      <c r="D32" s="28">
        <v>2021</v>
      </c>
      <c r="E32" s="30" t="s">
        <v>69</v>
      </c>
      <c r="F32" s="21" t="s">
        <v>828</v>
      </c>
      <c r="G32" s="21" t="s">
        <v>827</v>
      </c>
      <c r="H32" s="21" t="s">
        <v>826</v>
      </c>
      <c r="I32" s="21" t="s">
        <v>37</v>
      </c>
      <c r="J32" s="23" t="s">
        <v>823</v>
      </c>
      <c r="K32" s="21" t="s">
        <v>38</v>
      </c>
      <c r="L32" s="23" t="s">
        <v>821</v>
      </c>
      <c r="M32" s="21" t="s">
        <v>39</v>
      </c>
      <c r="N32" s="23" t="s">
        <v>819</v>
      </c>
      <c r="O32" s="21" t="s">
        <v>87</v>
      </c>
      <c r="P32" s="23" t="s">
        <v>817</v>
      </c>
    </row>
    <row r="33" spans="1:16" ht="261.75" customHeight="1">
      <c r="A33" s="21" t="s">
        <v>177</v>
      </c>
      <c r="B33" s="22" t="s">
        <v>178</v>
      </c>
      <c r="C33" s="21" t="s">
        <v>179</v>
      </c>
      <c r="D33" s="30">
        <v>2017</v>
      </c>
      <c r="E33" s="29" t="s">
        <v>32</v>
      </c>
      <c r="F33" s="21" t="s">
        <v>634</v>
      </c>
      <c r="G33" s="26" t="s">
        <v>829</v>
      </c>
      <c r="H33" s="21" t="s">
        <v>825</v>
      </c>
      <c r="I33" s="21" t="s">
        <v>37</v>
      </c>
      <c r="J33" s="23" t="s">
        <v>824</v>
      </c>
      <c r="K33" s="21" t="s">
        <v>49</v>
      </c>
      <c r="L33" s="23" t="s">
        <v>822</v>
      </c>
      <c r="M33" s="21" t="s">
        <v>64</v>
      </c>
      <c r="N33" s="23" t="s">
        <v>820</v>
      </c>
      <c r="O33" s="21" t="s">
        <v>87</v>
      </c>
      <c r="P33" s="23" t="s">
        <v>818</v>
      </c>
    </row>
    <row r="34" spans="1:16" ht="242.25">
      <c r="A34" s="21" t="s">
        <v>181</v>
      </c>
      <c r="B34" s="22" t="s">
        <v>182</v>
      </c>
      <c r="C34" s="21" t="s">
        <v>183</v>
      </c>
      <c r="D34" s="31">
        <v>2021</v>
      </c>
      <c r="E34" s="29" t="s">
        <v>32</v>
      </c>
      <c r="F34" s="21" t="s">
        <v>830</v>
      </c>
      <c r="G34" s="26" t="s">
        <v>831</v>
      </c>
      <c r="H34" s="21" t="s">
        <v>832</v>
      </c>
      <c r="I34" s="21" t="s">
        <v>37</v>
      </c>
      <c r="J34" s="23" t="s">
        <v>835</v>
      </c>
      <c r="K34" s="21" t="s">
        <v>49</v>
      </c>
      <c r="L34" s="23" t="s">
        <v>837</v>
      </c>
      <c r="M34" s="21" t="s">
        <v>64</v>
      </c>
      <c r="N34" s="23" t="s">
        <v>840</v>
      </c>
      <c r="O34" s="21" t="s">
        <v>40</v>
      </c>
      <c r="P34" s="23" t="s">
        <v>842</v>
      </c>
    </row>
    <row r="35" spans="1:16" ht="171">
      <c r="A35" s="21" t="s">
        <v>185</v>
      </c>
      <c r="B35" s="22" t="s">
        <v>1013</v>
      </c>
      <c r="C35" s="21" t="s">
        <v>187</v>
      </c>
      <c r="D35" s="30">
        <v>2017</v>
      </c>
      <c r="E35" s="28" t="s">
        <v>47</v>
      </c>
      <c r="F35" s="21" t="s">
        <v>833</v>
      </c>
      <c r="G35" s="21" t="s">
        <v>192</v>
      </c>
      <c r="H35" s="21" t="s">
        <v>834</v>
      </c>
      <c r="I35" s="21" t="s">
        <v>37</v>
      </c>
      <c r="J35" s="23" t="s">
        <v>836</v>
      </c>
      <c r="K35" s="21" t="s">
        <v>49</v>
      </c>
      <c r="L35" s="23" t="s">
        <v>838</v>
      </c>
      <c r="M35" s="21" t="s">
        <v>64</v>
      </c>
      <c r="N35" s="23" t="s">
        <v>841</v>
      </c>
      <c r="O35" s="21" t="s">
        <v>40</v>
      </c>
      <c r="P35" s="23" t="s">
        <v>842</v>
      </c>
    </row>
    <row r="36" spans="1:16" ht="313.5">
      <c r="A36" s="21" t="s">
        <v>193</v>
      </c>
      <c r="B36" s="22" t="s">
        <v>1012</v>
      </c>
      <c r="C36" s="21" t="s">
        <v>195</v>
      </c>
      <c r="D36" s="28">
        <v>2020</v>
      </c>
      <c r="E36" s="28" t="s">
        <v>47</v>
      </c>
      <c r="F36" s="21" t="s">
        <v>843</v>
      </c>
      <c r="G36" s="23" t="s">
        <v>943</v>
      </c>
      <c r="H36" s="21" t="s">
        <v>844</v>
      </c>
      <c r="I36" s="21" t="s">
        <v>57</v>
      </c>
      <c r="J36" s="23" t="s">
        <v>848</v>
      </c>
      <c r="K36" s="21" t="s">
        <v>633</v>
      </c>
      <c r="L36" s="23" t="s">
        <v>850</v>
      </c>
      <c r="M36" s="21" t="s">
        <v>39</v>
      </c>
      <c r="N36" s="23" t="s">
        <v>851</v>
      </c>
      <c r="O36" s="21" t="s">
        <v>50</v>
      </c>
      <c r="P36" s="23" t="s">
        <v>852</v>
      </c>
    </row>
    <row r="37" spans="1:16" s="4" customFormat="1" ht="327.75">
      <c r="A37" s="21" t="s">
        <v>198</v>
      </c>
      <c r="B37" s="22" t="s">
        <v>199</v>
      </c>
      <c r="C37" s="21" t="s">
        <v>200</v>
      </c>
      <c r="D37" s="30">
        <v>2016</v>
      </c>
      <c r="E37" s="29" t="s">
        <v>32</v>
      </c>
      <c r="F37" s="21" t="s">
        <v>845</v>
      </c>
      <c r="G37" s="21" t="s">
        <v>846</v>
      </c>
      <c r="H37" s="21" t="s">
        <v>847</v>
      </c>
      <c r="I37" s="21" t="s">
        <v>57</v>
      </c>
      <c r="J37" s="23" t="s">
        <v>849</v>
      </c>
      <c r="K37" s="21" t="s">
        <v>38</v>
      </c>
      <c r="L37" s="23" t="s">
        <v>795</v>
      </c>
      <c r="M37" s="21" t="s">
        <v>64</v>
      </c>
      <c r="N37" s="23" t="s">
        <v>839</v>
      </c>
      <c r="O37" s="21" t="s">
        <v>40</v>
      </c>
      <c r="P37" s="23" t="s">
        <v>853</v>
      </c>
    </row>
    <row r="38" spans="1:16" s="4" customFormat="1" ht="213.75">
      <c r="A38" s="21" t="s">
        <v>204</v>
      </c>
      <c r="B38" s="22" t="s">
        <v>205</v>
      </c>
      <c r="C38" s="21" t="s">
        <v>206</v>
      </c>
      <c r="D38" s="30">
        <v>2018</v>
      </c>
      <c r="E38" s="28" t="s">
        <v>47</v>
      </c>
      <c r="F38" s="26" t="s">
        <v>857</v>
      </c>
      <c r="G38" s="21" t="s">
        <v>854</v>
      </c>
      <c r="H38" s="21" t="s">
        <v>638</v>
      </c>
      <c r="I38" s="21" t="s">
        <v>37</v>
      </c>
      <c r="J38" s="21" t="s">
        <v>637</v>
      </c>
      <c r="K38" s="21" t="s">
        <v>49</v>
      </c>
      <c r="L38" s="21" t="s">
        <v>855</v>
      </c>
      <c r="M38" s="21" t="s">
        <v>39</v>
      </c>
      <c r="N38" s="21" t="s">
        <v>636</v>
      </c>
      <c r="O38" s="21" t="s">
        <v>50</v>
      </c>
      <c r="P38" s="21" t="s">
        <v>856</v>
      </c>
    </row>
    <row r="39" spans="1:16" s="4" customFormat="1" ht="228">
      <c r="A39" s="21" t="s">
        <v>210</v>
      </c>
      <c r="B39" s="24" t="s">
        <v>211</v>
      </c>
      <c r="C39" s="21" t="s">
        <v>206</v>
      </c>
      <c r="D39" s="28">
        <v>2021</v>
      </c>
      <c r="E39" s="28" t="s">
        <v>47</v>
      </c>
      <c r="F39" s="21" t="s">
        <v>858</v>
      </c>
      <c r="G39" s="21" t="s">
        <v>635</v>
      </c>
      <c r="H39" s="21" t="s">
        <v>859</v>
      </c>
      <c r="I39" s="21" t="s">
        <v>37</v>
      </c>
      <c r="J39" s="21" t="s">
        <v>862</v>
      </c>
      <c r="K39" s="21" t="s">
        <v>38</v>
      </c>
      <c r="L39" s="21" t="s">
        <v>864</v>
      </c>
      <c r="M39" s="21" t="s">
        <v>39</v>
      </c>
      <c r="N39" s="21" t="s">
        <v>866</v>
      </c>
      <c r="O39" s="21" t="s">
        <v>87</v>
      </c>
      <c r="P39" s="21" t="s">
        <v>868</v>
      </c>
    </row>
    <row r="40" spans="1:16" s="4" customFormat="1" ht="142.5">
      <c r="A40" s="21" t="s">
        <v>213</v>
      </c>
      <c r="B40" s="22" t="s">
        <v>214</v>
      </c>
      <c r="C40" s="21" t="s">
        <v>215</v>
      </c>
      <c r="D40" s="28">
        <v>2022</v>
      </c>
      <c r="E40" s="30" t="s">
        <v>69</v>
      </c>
      <c r="F40" s="21" t="s">
        <v>860</v>
      </c>
      <c r="G40" s="21" t="s">
        <v>950</v>
      </c>
      <c r="H40" s="21" t="s">
        <v>861</v>
      </c>
      <c r="I40" s="21" t="s">
        <v>37</v>
      </c>
      <c r="J40" s="21" t="s">
        <v>863</v>
      </c>
      <c r="K40" s="21" t="s">
        <v>49</v>
      </c>
      <c r="L40" s="21" t="s">
        <v>865</v>
      </c>
      <c r="M40" s="21" t="s">
        <v>39</v>
      </c>
      <c r="N40" s="21" t="s">
        <v>645</v>
      </c>
      <c r="O40" s="21" t="s">
        <v>50</v>
      </c>
      <c r="P40" s="21" t="s">
        <v>867</v>
      </c>
    </row>
    <row r="41" spans="1:16" s="4" customFormat="1" ht="356.25">
      <c r="A41" s="21" t="s">
        <v>218</v>
      </c>
      <c r="B41" s="22" t="s">
        <v>219</v>
      </c>
      <c r="C41" s="21" t="s">
        <v>220</v>
      </c>
      <c r="D41" s="28">
        <v>2021</v>
      </c>
      <c r="E41" s="28" t="s">
        <v>47</v>
      </c>
      <c r="F41" s="21" t="s">
        <v>869</v>
      </c>
      <c r="G41" s="21" t="s">
        <v>641</v>
      </c>
      <c r="H41" s="21" t="s">
        <v>870</v>
      </c>
      <c r="I41" s="21" t="s">
        <v>57</v>
      </c>
      <c r="J41" s="23" t="s">
        <v>871</v>
      </c>
      <c r="K41" s="21" t="s">
        <v>633</v>
      </c>
      <c r="L41" s="21" t="s">
        <v>872</v>
      </c>
      <c r="M41" s="21" t="s">
        <v>39</v>
      </c>
      <c r="N41" s="21" t="s">
        <v>873</v>
      </c>
      <c r="O41" s="21" t="s">
        <v>50</v>
      </c>
      <c r="P41" s="21" t="s">
        <v>874</v>
      </c>
    </row>
    <row r="42" spans="1:16" s="4" customFormat="1" ht="285">
      <c r="A42" s="21" t="s">
        <v>236</v>
      </c>
      <c r="B42" s="22" t="s">
        <v>237</v>
      </c>
      <c r="C42" s="21" t="s">
        <v>238</v>
      </c>
      <c r="D42" s="28">
        <v>2021</v>
      </c>
      <c r="E42" s="29" t="s">
        <v>62</v>
      </c>
      <c r="F42" s="21" t="s">
        <v>875</v>
      </c>
      <c r="G42" s="21" t="s">
        <v>876</v>
      </c>
      <c r="H42" s="21" t="s">
        <v>877</v>
      </c>
      <c r="I42" s="21" t="s">
        <v>37</v>
      </c>
      <c r="J42" s="23" t="s">
        <v>878</v>
      </c>
      <c r="K42" s="21" t="s">
        <v>38</v>
      </c>
      <c r="L42" s="21" t="s">
        <v>642</v>
      </c>
      <c r="M42" s="21" t="s">
        <v>64</v>
      </c>
      <c r="N42" s="23" t="s">
        <v>879</v>
      </c>
      <c r="O42" s="21" t="s">
        <v>40</v>
      </c>
      <c r="P42" s="23" t="s">
        <v>880</v>
      </c>
    </row>
    <row r="43" spans="1:16" s="4" customFormat="1" ht="242.25">
      <c r="A43" s="21" t="s">
        <v>242</v>
      </c>
      <c r="B43" s="22" t="s">
        <v>243</v>
      </c>
      <c r="C43" s="21" t="s">
        <v>244</v>
      </c>
      <c r="D43" s="30">
        <v>2015</v>
      </c>
      <c r="E43" s="29" t="s">
        <v>32</v>
      </c>
      <c r="F43" s="21" t="s">
        <v>885</v>
      </c>
      <c r="G43" s="21" t="s">
        <v>886</v>
      </c>
      <c r="H43" s="21" t="s">
        <v>887</v>
      </c>
      <c r="I43" s="21" t="s">
        <v>37</v>
      </c>
      <c r="J43" s="23" t="s">
        <v>884</v>
      </c>
      <c r="K43" s="21" t="s">
        <v>38</v>
      </c>
      <c r="L43" s="23" t="s">
        <v>883</v>
      </c>
      <c r="M43" s="21" t="s">
        <v>64</v>
      </c>
      <c r="N43" s="23" t="s">
        <v>882</v>
      </c>
      <c r="O43" s="21" t="s">
        <v>40</v>
      </c>
      <c r="P43" s="23" t="s">
        <v>881</v>
      </c>
    </row>
    <row r="44" spans="1:16" s="4" customFormat="1" ht="185.25">
      <c r="A44" s="21" t="s">
        <v>246</v>
      </c>
      <c r="B44" s="22" t="s">
        <v>247</v>
      </c>
      <c r="C44" s="21" t="s">
        <v>248</v>
      </c>
      <c r="D44" s="30">
        <v>2017</v>
      </c>
      <c r="E44" s="29" t="s">
        <v>32</v>
      </c>
      <c r="F44" s="21" t="s">
        <v>888</v>
      </c>
      <c r="G44" s="21" t="s">
        <v>889</v>
      </c>
      <c r="H44" s="21" t="s">
        <v>890</v>
      </c>
      <c r="I44" s="21" t="s">
        <v>57</v>
      </c>
      <c r="J44" s="21" t="s">
        <v>891</v>
      </c>
      <c r="K44" s="21" t="s">
        <v>633</v>
      </c>
      <c r="L44" s="21" t="s">
        <v>639</v>
      </c>
      <c r="M44" s="21" t="s">
        <v>154</v>
      </c>
      <c r="N44" s="21" t="s">
        <v>895</v>
      </c>
      <c r="O44" s="21" t="s">
        <v>40</v>
      </c>
      <c r="P44" s="21" t="s">
        <v>892</v>
      </c>
    </row>
    <row r="45" spans="1:16" s="4" customFormat="1" ht="171">
      <c r="A45" s="21" t="s">
        <v>251</v>
      </c>
      <c r="B45" s="22" t="s">
        <v>252</v>
      </c>
      <c r="C45" s="21" t="s">
        <v>253</v>
      </c>
      <c r="D45" s="30">
        <v>2019</v>
      </c>
      <c r="E45" s="28" t="s">
        <v>47</v>
      </c>
      <c r="F45" s="21" t="s">
        <v>899</v>
      </c>
      <c r="G45" s="21" t="s">
        <v>898</v>
      </c>
      <c r="H45" s="21" t="s">
        <v>897</v>
      </c>
      <c r="I45" s="21" t="s">
        <v>57</v>
      </c>
      <c r="J45" s="21" t="s">
        <v>640</v>
      </c>
      <c r="K45" s="21" t="s">
        <v>49</v>
      </c>
      <c r="L45" s="21" t="s">
        <v>896</v>
      </c>
      <c r="M45" s="21" t="s">
        <v>39</v>
      </c>
      <c r="N45" s="21" t="s">
        <v>894</v>
      </c>
      <c r="O45" s="21" t="s">
        <v>87</v>
      </c>
      <c r="P45" s="21" t="s">
        <v>893</v>
      </c>
    </row>
    <row r="46" spans="1:16" s="4" customFormat="1" ht="409.6" customHeight="1">
      <c r="A46" s="21" t="s">
        <v>256</v>
      </c>
      <c r="B46" s="22" t="s">
        <v>257</v>
      </c>
      <c r="C46" s="21" t="s">
        <v>258</v>
      </c>
      <c r="D46" s="30">
        <v>2019</v>
      </c>
      <c r="E46" s="28" t="s">
        <v>47</v>
      </c>
      <c r="F46" s="21" t="s">
        <v>900</v>
      </c>
      <c r="G46" s="21" t="s">
        <v>901</v>
      </c>
      <c r="H46" s="21" t="s">
        <v>902</v>
      </c>
      <c r="I46" s="21" t="s">
        <v>37</v>
      </c>
      <c r="J46" s="23" t="s">
        <v>903</v>
      </c>
      <c r="K46" s="21" t="s">
        <v>38</v>
      </c>
      <c r="L46" s="23" t="s">
        <v>904</v>
      </c>
      <c r="M46" s="21" t="s">
        <v>39</v>
      </c>
      <c r="N46" s="23" t="s">
        <v>905</v>
      </c>
      <c r="O46" s="21" t="s">
        <v>50</v>
      </c>
      <c r="P46" s="23" t="s">
        <v>906</v>
      </c>
    </row>
    <row r="47" spans="1:16" s="4" customFormat="1" ht="384.75">
      <c r="A47" s="21" t="s">
        <v>262</v>
      </c>
      <c r="B47" s="22" t="s">
        <v>263</v>
      </c>
      <c r="C47" s="21" t="s">
        <v>264</v>
      </c>
      <c r="D47" s="30">
        <v>2015</v>
      </c>
      <c r="E47" s="30" t="s">
        <v>265</v>
      </c>
      <c r="F47" s="21" t="s">
        <v>907</v>
      </c>
      <c r="G47" s="21" t="s">
        <v>908</v>
      </c>
      <c r="H47" s="21" t="s">
        <v>909</v>
      </c>
      <c r="I47" s="21" t="s">
        <v>37</v>
      </c>
      <c r="J47" s="23" t="s">
        <v>910</v>
      </c>
      <c r="K47" s="21" t="s">
        <v>38</v>
      </c>
      <c r="L47" s="23" t="s">
        <v>911</v>
      </c>
      <c r="M47" s="21" t="s">
        <v>64</v>
      </c>
      <c r="N47" s="23" t="s">
        <v>912</v>
      </c>
      <c r="O47" s="21" t="s">
        <v>106</v>
      </c>
      <c r="P47" s="23" t="s">
        <v>913</v>
      </c>
    </row>
    <row r="48" spans="1:16" ht="327.75">
      <c r="A48" s="21" t="s">
        <v>268</v>
      </c>
      <c r="B48" s="22" t="s">
        <v>269</v>
      </c>
      <c r="C48" s="21" t="s">
        <v>270</v>
      </c>
      <c r="D48" s="30">
        <v>2019</v>
      </c>
      <c r="E48" s="28" t="s">
        <v>47</v>
      </c>
      <c r="F48" s="21" t="s">
        <v>914</v>
      </c>
      <c r="G48" s="21" t="s">
        <v>643</v>
      </c>
      <c r="H48" s="21" t="s">
        <v>915</v>
      </c>
      <c r="I48" s="21" t="s">
        <v>57</v>
      </c>
      <c r="J48" s="23" t="s">
        <v>916</v>
      </c>
      <c r="K48" s="21" t="s">
        <v>633</v>
      </c>
      <c r="L48" s="21" t="s">
        <v>872</v>
      </c>
      <c r="M48" s="21" t="s">
        <v>39</v>
      </c>
      <c r="N48" s="21" t="s">
        <v>917</v>
      </c>
      <c r="O48" s="21" t="s">
        <v>50</v>
      </c>
      <c r="P48" s="21" t="s">
        <v>874</v>
      </c>
    </row>
    <row r="49" spans="1:16" ht="327.75">
      <c r="A49" s="21" t="s">
        <v>273</v>
      </c>
      <c r="B49" s="22" t="s">
        <v>274</v>
      </c>
      <c r="C49" s="21" t="s">
        <v>125</v>
      </c>
      <c r="D49" s="30">
        <v>2017</v>
      </c>
      <c r="E49" s="28" t="s">
        <v>47</v>
      </c>
      <c r="F49" s="21" t="s">
        <v>918</v>
      </c>
      <c r="G49" s="21" t="s">
        <v>919</v>
      </c>
      <c r="H49" s="21" t="s">
        <v>920</v>
      </c>
      <c r="I49" s="21" t="s">
        <v>37</v>
      </c>
      <c r="J49" s="23" t="s">
        <v>921</v>
      </c>
      <c r="K49" s="21" t="s">
        <v>633</v>
      </c>
      <c r="L49" s="23" t="s">
        <v>922</v>
      </c>
      <c r="M49" s="21" t="s">
        <v>39</v>
      </c>
      <c r="N49" s="23" t="s">
        <v>923</v>
      </c>
      <c r="O49" s="21" t="s">
        <v>50</v>
      </c>
      <c r="P49" s="23" t="s">
        <v>924</v>
      </c>
    </row>
    <row r="50" spans="1:16" ht="270.75">
      <c r="A50" s="21" t="s">
        <v>277</v>
      </c>
      <c r="B50" s="22" t="s">
        <v>278</v>
      </c>
      <c r="C50" s="21" t="s">
        <v>644</v>
      </c>
      <c r="D50" s="28">
        <v>2020</v>
      </c>
      <c r="E50" s="30" t="s">
        <v>69</v>
      </c>
      <c r="F50" s="21" t="s">
        <v>925</v>
      </c>
      <c r="G50" s="21" t="s">
        <v>942</v>
      </c>
      <c r="H50" s="21" t="s">
        <v>951</v>
      </c>
      <c r="I50" s="21" t="s">
        <v>57</v>
      </c>
      <c r="J50" s="23" t="s">
        <v>777</v>
      </c>
      <c r="K50" s="21" t="s">
        <v>38</v>
      </c>
      <c r="L50" s="23" t="s">
        <v>776</v>
      </c>
      <c r="M50" s="21" t="s">
        <v>64</v>
      </c>
      <c r="N50" s="23" t="s">
        <v>926</v>
      </c>
      <c r="O50" s="21" t="s">
        <v>50</v>
      </c>
      <c r="P50" s="23" t="s">
        <v>927</v>
      </c>
    </row>
    <row r="51" spans="1:16" ht="381" customHeight="1">
      <c r="A51" s="21" t="s">
        <v>288</v>
      </c>
      <c r="B51" s="22" t="s">
        <v>289</v>
      </c>
      <c r="C51" s="21" t="s">
        <v>290</v>
      </c>
      <c r="D51" s="28">
        <v>2021</v>
      </c>
      <c r="E51" s="29" t="s">
        <v>32</v>
      </c>
      <c r="F51" s="21" t="s">
        <v>931</v>
      </c>
      <c r="G51" s="21" t="s">
        <v>932</v>
      </c>
      <c r="H51" s="21" t="s">
        <v>933</v>
      </c>
      <c r="I51" s="21" t="s">
        <v>57</v>
      </c>
      <c r="J51" s="23" t="s">
        <v>777</v>
      </c>
      <c r="K51" s="21" t="s">
        <v>38</v>
      </c>
      <c r="L51" s="23" t="s">
        <v>930</v>
      </c>
      <c r="M51" s="21" t="s">
        <v>64</v>
      </c>
      <c r="N51" s="23" t="s">
        <v>929</v>
      </c>
      <c r="O51" s="21" t="s">
        <v>40</v>
      </c>
      <c r="P51" s="23" t="s">
        <v>928</v>
      </c>
    </row>
    <row r="52" spans="1:16" ht="228">
      <c r="A52" s="21" t="s">
        <v>293</v>
      </c>
      <c r="B52" s="22" t="s">
        <v>294</v>
      </c>
      <c r="C52" s="21" t="s">
        <v>295</v>
      </c>
      <c r="D52" s="29">
        <v>2012</v>
      </c>
      <c r="E52" s="30" t="s">
        <v>296</v>
      </c>
      <c r="F52" s="21" t="s">
        <v>934</v>
      </c>
      <c r="G52" s="21" t="s">
        <v>942</v>
      </c>
      <c r="H52" s="21" t="s">
        <v>935</v>
      </c>
      <c r="I52" s="21" t="s">
        <v>57</v>
      </c>
      <c r="J52" s="23" t="s">
        <v>777</v>
      </c>
      <c r="K52" s="21" t="s">
        <v>38</v>
      </c>
      <c r="L52" s="23" t="s">
        <v>930</v>
      </c>
      <c r="M52" s="21" t="s">
        <v>64</v>
      </c>
      <c r="N52" s="23" t="s">
        <v>936</v>
      </c>
      <c r="O52" s="21" t="s">
        <v>87</v>
      </c>
      <c r="P52" s="23" t="s">
        <v>953</v>
      </c>
    </row>
    <row r="53" spans="1:16" ht="99.75">
      <c r="A53" s="21" t="s">
        <v>299</v>
      </c>
      <c r="B53" s="22" t="s">
        <v>300</v>
      </c>
      <c r="C53" s="21" t="s">
        <v>253</v>
      </c>
      <c r="D53" s="30">
        <v>2019</v>
      </c>
      <c r="E53" s="28" t="s">
        <v>47</v>
      </c>
      <c r="F53" s="21" t="s">
        <v>939</v>
      </c>
      <c r="G53" s="21" t="s">
        <v>646</v>
      </c>
      <c r="H53" s="21" t="s">
        <v>938</v>
      </c>
      <c r="I53" s="21" t="s">
        <v>37</v>
      </c>
      <c r="J53" s="21" t="s">
        <v>647</v>
      </c>
      <c r="K53" s="21" t="s">
        <v>38</v>
      </c>
      <c r="L53" s="21" t="s">
        <v>648</v>
      </c>
      <c r="M53" s="21" t="s">
        <v>39</v>
      </c>
      <c r="N53" s="21" t="s">
        <v>952</v>
      </c>
      <c r="O53" s="21" t="s">
        <v>87</v>
      </c>
      <c r="P53" s="21" t="s">
        <v>937</v>
      </c>
    </row>
    <row r="54" spans="1:16" ht="270.75">
      <c r="A54" s="21" t="s">
        <v>303</v>
      </c>
      <c r="B54" s="22" t="s">
        <v>304</v>
      </c>
      <c r="C54" s="21" t="s">
        <v>305</v>
      </c>
      <c r="D54" s="30">
        <v>2017</v>
      </c>
      <c r="E54" s="28" t="s">
        <v>47</v>
      </c>
      <c r="F54" s="21" t="s">
        <v>940</v>
      </c>
      <c r="G54" s="21" t="s">
        <v>941</v>
      </c>
      <c r="H54" s="21" t="s">
        <v>947</v>
      </c>
      <c r="I54" s="21" t="s">
        <v>57</v>
      </c>
      <c r="J54" s="23" t="s">
        <v>777</v>
      </c>
      <c r="K54" s="21" t="s">
        <v>38</v>
      </c>
      <c r="L54" s="23" t="s">
        <v>948</v>
      </c>
      <c r="M54" s="21" t="s">
        <v>39</v>
      </c>
      <c r="N54" s="23" t="s">
        <v>923</v>
      </c>
      <c r="O54" s="21" t="s">
        <v>87</v>
      </c>
      <c r="P54" s="23" t="s">
        <v>949</v>
      </c>
    </row>
    <row r="55" spans="1:16" ht="299.25">
      <c r="A55" s="21" t="s">
        <v>308</v>
      </c>
      <c r="B55" s="22" t="s">
        <v>309</v>
      </c>
      <c r="C55" s="21" t="s">
        <v>310</v>
      </c>
      <c r="D55" s="28">
        <v>2020</v>
      </c>
      <c r="E55" s="28" t="s">
        <v>47</v>
      </c>
      <c r="F55" s="21" t="s">
        <v>954</v>
      </c>
      <c r="G55" s="21" t="s">
        <v>955</v>
      </c>
      <c r="H55" s="21" t="s">
        <v>956</v>
      </c>
      <c r="I55" s="21" t="s">
        <v>37</v>
      </c>
      <c r="J55" s="23" t="s">
        <v>957</v>
      </c>
      <c r="K55" s="21" t="s">
        <v>38</v>
      </c>
      <c r="L55" s="23" t="s">
        <v>957</v>
      </c>
      <c r="M55" s="21" t="s">
        <v>39</v>
      </c>
      <c r="N55" s="23" t="s">
        <v>923</v>
      </c>
      <c r="O55" s="21" t="s">
        <v>106</v>
      </c>
      <c r="P55" s="23" t="s">
        <v>958</v>
      </c>
    </row>
    <row r="56" spans="1:16" ht="270.75">
      <c r="A56" s="21" t="s">
        <v>312</v>
      </c>
      <c r="B56" s="22" t="s">
        <v>1014</v>
      </c>
      <c r="C56" s="21" t="s">
        <v>187</v>
      </c>
      <c r="D56" s="30">
        <v>2016</v>
      </c>
      <c r="E56" s="28" t="s">
        <v>47</v>
      </c>
      <c r="F56" s="21" t="s">
        <v>315</v>
      </c>
      <c r="G56" s="21" t="s">
        <v>962</v>
      </c>
      <c r="H56" s="21" t="s">
        <v>963</v>
      </c>
      <c r="I56" s="21" t="s">
        <v>57</v>
      </c>
      <c r="J56" s="23" t="s">
        <v>961</v>
      </c>
      <c r="K56" s="21" t="s">
        <v>49</v>
      </c>
      <c r="L56" s="23" t="s">
        <v>960</v>
      </c>
      <c r="M56" s="21" t="s">
        <v>39</v>
      </c>
      <c r="N56" s="23" t="s">
        <v>923</v>
      </c>
      <c r="O56" s="21" t="s">
        <v>40</v>
      </c>
      <c r="P56" s="23" t="s">
        <v>959</v>
      </c>
    </row>
    <row r="57" spans="1:16" ht="247.5" customHeight="1">
      <c r="A57" s="21" t="s">
        <v>316</v>
      </c>
      <c r="B57" s="22" t="s">
        <v>317</v>
      </c>
      <c r="C57" s="21" t="s">
        <v>318</v>
      </c>
      <c r="D57" s="30">
        <v>2018</v>
      </c>
      <c r="E57" s="28" t="s">
        <v>47</v>
      </c>
      <c r="F57" s="21" t="s">
        <v>964</v>
      </c>
      <c r="G57" s="21" t="s">
        <v>134</v>
      </c>
      <c r="H57" s="21" t="s">
        <v>965</v>
      </c>
      <c r="I57" s="21" t="s">
        <v>57</v>
      </c>
      <c r="J57" s="23" t="s">
        <v>777</v>
      </c>
      <c r="K57" s="21" t="s">
        <v>38</v>
      </c>
      <c r="L57" s="23" t="s">
        <v>966</v>
      </c>
      <c r="M57" s="21" t="s">
        <v>39</v>
      </c>
      <c r="N57" s="23" t="s">
        <v>923</v>
      </c>
      <c r="O57" s="21" t="s">
        <v>40</v>
      </c>
      <c r="P57" s="23" t="s">
        <v>967</v>
      </c>
    </row>
    <row r="58" spans="1:16" ht="285">
      <c r="A58" s="21" t="s">
        <v>320</v>
      </c>
      <c r="B58" s="22" t="s">
        <v>321</v>
      </c>
      <c r="C58" s="21" t="s">
        <v>322</v>
      </c>
      <c r="D58" s="29">
        <v>2013</v>
      </c>
      <c r="E58" s="28" t="s">
        <v>47</v>
      </c>
      <c r="F58" s="21" t="s">
        <v>968</v>
      </c>
      <c r="G58" s="21" t="s">
        <v>969</v>
      </c>
      <c r="H58" s="21" t="s">
        <v>970</v>
      </c>
      <c r="I58" s="21" t="s">
        <v>57</v>
      </c>
      <c r="J58" s="23" t="s">
        <v>971</v>
      </c>
      <c r="K58" s="21" t="s">
        <v>38</v>
      </c>
      <c r="L58" s="23" t="s">
        <v>972</v>
      </c>
      <c r="M58" s="21" t="s">
        <v>39</v>
      </c>
      <c r="N58" s="23" t="s">
        <v>923</v>
      </c>
      <c r="O58" s="21" t="s">
        <v>87</v>
      </c>
      <c r="P58" s="23" t="s">
        <v>973</v>
      </c>
    </row>
    <row r="59" spans="1:16" ht="356.25">
      <c r="A59" s="21" t="s">
        <v>326</v>
      </c>
      <c r="B59" s="22" t="s">
        <v>327</v>
      </c>
      <c r="C59" s="21" t="s">
        <v>328</v>
      </c>
      <c r="D59" s="30">
        <v>2017</v>
      </c>
      <c r="E59" s="28" t="s">
        <v>47</v>
      </c>
      <c r="F59" s="21" t="s">
        <v>974</v>
      </c>
      <c r="G59" s="21" t="s">
        <v>975</v>
      </c>
      <c r="H59" s="21" t="s">
        <v>976</v>
      </c>
      <c r="I59" s="21" t="s">
        <v>37</v>
      </c>
      <c r="J59" s="23" t="s">
        <v>977</v>
      </c>
      <c r="K59" s="21" t="s">
        <v>38</v>
      </c>
      <c r="L59" s="23" t="s">
        <v>978</v>
      </c>
      <c r="M59" s="21" t="s">
        <v>39</v>
      </c>
      <c r="N59" s="23" t="s">
        <v>923</v>
      </c>
      <c r="O59" s="21" t="s">
        <v>87</v>
      </c>
      <c r="P59" s="23" t="s">
        <v>979</v>
      </c>
    </row>
    <row r="60" spans="1:16" ht="228">
      <c r="A60" s="21" t="s">
        <v>336</v>
      </c>
      <c r="B60" s="22" t="s">
        <v>337</v>
      </c>
      <c r="C60" s="21" t="s">
        <v>338</v>
      </c>
      <c r="D60" s="28">
        <v>2021</v>
      </c>
      <c r="E60" s="29" t="s">
        <v>32</v>
      </c>
      <c r="F60" s="21" t="s">
        <v>984</v>
      </c>
      <c r="G60" s="23" t="s">
        <v>985</v>
      </c>
      <c r="H60" s="23" t="s">
        <v>986</v>
      </c>
      <c r="I60" s="21" t="s">
        <v>37</v>
      </c>
      <c r="J60" s="23" t="s">
        <v>983</v>
      </c>
      <c r="K60" s="21" t="s">
        <v>38</v>
      </c>
      <c r="L60" s="23" t="s">
        <v>982</v>
      </c>
      <c r="M60" s="21" t="s">
        <v>64</v>
      </c>
      <c r="N60" s="21" t="s">
        <v>981</v>
      </c>
      <c r="O60" s="21" t="s">
        <v>50</v>
      </c>
      <c r="P60" s="23" t="s">
        <v>980</v>
      </c>
    </row>
    <row r="61" spans="1:16" s="4" customFormat="1" ht="408.75" customHeight="1">
      <c r="A61" s="21" t="s">
        <v>649</v>
      </c>
      <c r="B61" s="22" t="s">
        <v>650</v>
      </c>
      <c r="C61" s="21" t="s">
        <v>651</v>
      </c>
      <c r="D61" s="28">
        <v>2021</v>
      </c>
      <c r="E61" s="30" t="s">
        <v>652</v>
      </c>
      <c r="F61" s="21" t="s">
        <v>987</v>
      </c>
      <c r="G61" s="21" t="s">
        <v>988</v>
      </c>
      <c r="H61" s="21" t="s">
        <v>989</v>
      </c>
      <c r="I61" s="21" t="s">
        <v>57</v>
      </c>
      <c r="J61" s="21" t="s">
        <v>990</v>
      </c>
      <c r="K61" s="21" t="s">
        <v>633</v>
      </c>
      <c r="L61" s="21" t="s">
        <v>990</v>
      </c>
      <c r="M61" s="21" t="s">
        <v>39</v>
      </c>
      <c r="N61" s="21" t="s">
        <v>991</v>
      </c>
      <c r="O61" s="21" t="s">
        <v>87</v>
      </c>
      <c r="P61" s="21" t="s">
        <v>991</v>
      </c>
    </row>
    <row r="62" spans="1:16" s="4" customFormat="1" ht="327.75">
      <c r="A62" s="21" t="s">
        <v>654</v>
      </c>
      <c r="B62" s="22" t="s">
        <v>655</v>
      </c>
      <c r="C62" s="21" t="s">
        <v>656</v>
      </c>
      <c r="D62" s="28">
        <v>2022</v>
      </c>
      <c r="E62" s="29" t="s">
        <v>32</v>
      </c>
      <c r="F62" s="21" t="s">
        <v>992</v>
      </c>
      <c r="G62" s="23" t="s">
        <v>993</v>
      </c>
      <c r="H62" s="21" t="s">
        <v>994</v>
      </c>
      <c r="I62" s="21" t="s">
        <v>57</v>
      </c>
      <c r="J62" s="21" t="s">
        <v>995</v>
      </c>
      <c r="K62" s="21" t="s">
        <v>49</v>
      </c>
      <c r="L62" s="21" t="s">
        <v>996</v>
      </c>
      <c r="M62" s="21" t="s">
        <v>154</v>
      </c>
      <c r="N62" s="21" t="s">
        <v>997</v>
      </c>
      <c r="O62" s="21" t="s">
        <v>50</v>
      </c>
      <c r="P62" s="21" t="s">
        <v>998</v>
      </c>
    </row>
    <row r="63" spans="1:16" s="4" customFormat="1" ht="299.25">
      <c r="A63" s="21" t="s">
        <v>658</v>
      </c>
      <c r="B63" s="22" t="s">
        <v>659</v>
      </c>
      <c r="C63" s="21" t="s">
        <v>660</v>
      </c>
      <c r="D63" s="29">
        <v>2012</v>
      </c>
      <c r="E63" s="29" t="s">
        <v>32</v>
      </c>
      <c r="F63" s="21" t="s">
        <v>1004</v>
      </c>
      <c r="G63" s="21" t="s">
        <v>661</v>
      </c>
      <c r="H63" s="21" t="s">
        <v>1003</v>
      </c>
      <c r="I63" s="21" t="s">
        <v>37</v>
      </c>
      <c r="J63" s="21" t="s">
        <v>1002</v>
      </c>
      <c r="K63" s="21" t="s">
        <v>38</v>
      </c>
      <c r="L63" s="21" t="s">
        <v>1001</v>
      </c>
      <c r="M63" s="21" t="s">
        <v>64</v>
      </c>
      <c r="N63" s="21" t="s">
        <v>1000</v>
      </c>
      <c r="O63" s="21" t="s">
        <v>50</v>
      </c>
      <c r="P63" s="21" t="s">
        <v>999</v>
      </c>
    </row>
    <row r="64" spans="1:16" s="4" customFormat="1"/>
    <row r="65" s="4" customFormat="1"/>
    <row r="66" s="4" customFormat="1"/>
    <row r="67" s="4" customFormat="1"/>
    <row r="68" s="4" customFormat="1"/>
    <row r="69" s="4" customFormat="1"/>
    <row r="70" s="4" customFormat="1"/>
    <row r="71" s="4" customFormat="1"/>
    <row r="72" s="4" customFormat="1"/>
    <row r="73" s="4" customFormat="1"/>
    <row r="74" s="4" customFormat="1"/>
  </sheetData>
  <autoFilter ref="A4:P6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sortState ref="A7:M60">
    <sortCondition ref="A7:A60"/>
  </sortState>
  <mergeCells count="6">
    <mergeCell ref="M5:P5"/>
    <mergeCell ref="K5:L5"/>
    <mergeCell ref="I5:J5"/>
    <mergeCell ref="A4:E5"/>
    <mergeCell ref="F4:P4"/>
    <mergeCell ref="F5:H5"/>
  </mergeCells>
  <dataValidations count="4">
    <dataValidation type="list" allowBlank="1" showInputMessage="1" showErrorMessage="1" sqref="M7:M63">
      <formula1>"Methodology applied in Scotland, Methodology not applied in Scotland (but could be), Methodology not applied in Scotland (and couldn't be easily applied)"</formula1>
    </dataValidation>
    <dataValidation type="list" allowBlank="1" showInputMessage="1" showErrorMessage="1" sqref="O7:O63">
      <formula1>"Broad (all sectors), Broad (marine sectors), Specific to one marine sector (relevant to many), Specific and only relevant to one marine sector"</formula1>
    </dataValidation>
    <dataValidation type="list" allowBlank="1" showInputMessage="1" showErrorMessage="1" sqref="K7:K63">
      <formula1>"Data source cited and easily available, Data source cited but not easily available, Data source unclear"</formula1>
    </dataValidation>
    <dataValidation type="list" allowBlank="1" showInputMessage="1" showErrorMessage="1" sqref="I7:I63">
      <formula1>"Methodology is clearly explained and transparent, Methodology is not clearly explained and transparent"</formula1>
    </dataValidation>
  </dataValidations>
  <hyperlinks>
    <hyperlink ref="B20" r:id="rId1"/>
    <hyperlink ref="B10" r:id="rId2"/>
    <hyperlink ref="B17" r:id="rId3"/>
    <hyperlink ref="B25" r:id="rId4" display="https://www.theccc.org.uk/wp-content/uploads/2021/07/Independent-Assessment-of-UK-Climate-Risk-Advice-to-Govt-for-CCRA3-CCC.pdf "/>
    <hyperlink ref="B18" r:id="rId5"/>
    <hyperlink ref="B40" r:id="rId6"/>
    <hyperlink ref="B52" r:id="rId7"/>
    <hyperlink ref="B23" r:id="rId8"/>
    <hyperlink ref="B26" r:id="rId9"/>
    <hyperlink ref="B27" r:id="rId10"/>
    <hyperlink ref="B55" r:id="rId11"/>
    <hyperlink ref="B41" r:id="rId12"/>
    <hyperlink ref="B22" r:id="rId13"/>
    <hyperlink ref="B58" r:id="rId14"/>
    <hyperlink ref="B54" r:id="rId15"/>
    <hyperlink ref="B32" r:id="rId16"/>
    <hyperlink ref="B57" r:id="rId17"/>
    <hyperlink ref="B9" r:id="rId18"/>
    <hyperlink ref="B43" r:id="rId19"/>
    <hyperlink ref="B14" r:id="rId20"/>
    <hyperlink ref="B37" r:id="rId21"/>
    <hyperlink ref="B59" r:id="rId22"/>
    <hyperlink ref="B16" r:id="rId23"/>
    <hyperlink ref="B50" r:id="rId24"/>
    <hyperlink ref="B28" r:id="rId25"/>
    <hyperlink ref="B47" r:id="rId26"/>
    <hyperlink ref="B44" r:id="rId27"/>
    <hyperlink ref="B13" r:id="rId28"/>
    <hyperlink ref="B42" r:id="rId29"/>
    <hyperlink ref="B7" r:id="rId30"/>
    <hyperlink ref="B51" r:id="rId31"/>
    <hyperlink ref="B60" r:id="rId32"/>
    <hyperlink ref="B29" r:id="rId33"/>
    <hyperlink ref="B56" r:id="rId34"/>
    <hyperlink ref="B45" r:id="rId35"/>
    <hyperlink ref="B19" r:id="rId36"/>
    <hyperlink ref="B49" r:id="rId37"/>
    <hyperlink ref="B8" r:id="rId38"/>
    <hyperlink ref="B24" r:id="rId39"/>
    <hyperlink ref="B12" r:id="rId40"/>
    <hyperlink ref="B38" r:id="rId41"/>
    <hyperlink ref="B11" r:id="rId42"/>
    <hyperlink ref="B15" r:id="rId43"/>
    <hyperlink ref="B48" r:id="rId44"/>
    <hyperlink ref="B46" r:id="rId45"/>
    <hyperlink ref="B30" r:id="rId46"/>
    <hyperlink ref="B36" r:id="rId47"/>
    <hyperlink ref="B33" r:id="rId48"/>
    <hyperlink ref="B21" r:id="rId49"/>
    <hyperlink ref="B31" r:id="rId50"/>
    <hyperlink ref="B34" r:id="rId51"/>
    <hyperlink ref="B39" r:id="rId52"/>
    <hyperlink ref="B53" r:id="rId53"/>
    <hyperlink ref="B61" r:id="rId54"/>
    <hyperlink ref="B62" r:id="rId55"/>
    <hyperlink ref="B63" r:id="rId56"/>
    <hyperlink ref="B35" r:id="rId57"/>
  </hyperlinks>
  <pageMargins left="0.7" right="0.7" top="0.75" bottom="0.75" header="0.3" footer="0.3"/>
  <pageSetup paperSize="9" orientation="portrait" horizontalDpi="360" verticalDpi="360" r:id="rId58"/>
  <drawing r:id="rId59"/>
  <legacyDrawing r:id="rId6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220"/>
  <sheetViews>
    <sheetView zoomScale="80" zoomScaleNormal="80" workbookViewId="0">
      <pane ySplit="1" topLeftCell="A2" activePane="bottomLeft" state="frozen"/>
      <selection pane="bottomLeft" activeCell="T78" sqref="T78"/>
    </sheetView>
  </sheetViews>
  <sheetFormatPr defaultColWidth="9" defaultRowHeight="14.25"/>
  <cols>
    <col min="1" max="1" width="20.73046875" style="9" customWidth="1"/>
    <col min="2" max="2" width="28.86328125" style="9" customWidth="1"/>
    <col min="3" max="3" width="17.265625" style="9" bestFit="1" customWidth="1"/>
    <col min="4" max="4" width="9.86328125" style="9" customWidth="1"/>
    <col min="5" max="5" width="20.73046875" style="9" customWidth="1"/>
    <col min="6" max="6" width="10.59765625" style="9" customWidth="1"/>
    <col min="7" max="7" width="6.3984375" style="9" hidden="1" customWidth="1"/>
    <col min="8" max="8" width="20.73046875" style="9" customWidth="1"/>
    <col min="9" max="9" width="9.3984375" style="9" customWidth="1"/>
    <col min="10" max="10" width="12.73046875" style="9" customWidth="1"/>
    <col min="11" max="11" width="9.73046875" style="9" customWidth="1"/>
    <col min="12" max="12" width="8.3984375" style="9" hidden="1" customWidth="1"/>
    <col min="13" max="14" width="35.73046875" style="9" customWidth="1"/>
    <col min="15" max="16" width="12.73046875" style="9" hidden="1" customWidth="1"/>
    <col min="17" max="17" width="35.73046875" style="9" customWidth="1"/>
    <col min="18" max="18" width="12.73046875" style="9" customWidth="1"/>
    <col min="19" max="16384" width="9" style="9"/>
  </cols>
  <sheetData>
    <row r="1" spans="1:21" s="4" customFormat="1" ht="42.75">
      <c r="A1" s="3" t="s">
        <v>6</v>
      </c>
      <c r="B1" s="3" t="s">
        <v>7</v>
      </c>
      <c r="C1" s="3" t="s">
        <v>8</v>
      </c>
      <c r="D1" s="3" t="s">
        <v>9</v>
      </c>
      <c r="E1" s="3" t="s">
        <v>10</v>
      </c>
      <c r="F1" s="3" t="s">
        <v>11</v>
      </c>
      <c r="G1" s="3" t="s">
        <v>12</v>
      </c>
      <c r="H1" s="3" t="s">
        <v>13</v>
      </c>
      <c r="I1" s="3" t="s">
        <v>14</v>
      </c>
      <c r="J1" s="3" t="s">
        <v>15</v>
      </c>
      <c r="K1" s="3" t="s">
        <v>343</v>
      </c>
      <c r="L1" s="3" t="s">
        <v>12</v>
      </c>
      <c r="M1" s="3" t="s">
        <v>344</v>
      </c>
      <c r="N1" s="3" t="s">
        <v>17</v>
      </c>
      <c r="O1" s="3" t="s">
        <v>12</v>
      </c>
      <c r="P1" s="3" t="s">
        <v>18</v>
      </c>
      <c r="Q1" s="3" t="s">
        <v>345</v>
      </c>
      <c r="R1" s="3" t="s">
        <v>346</v>
      </c>
      <c r="S1" s="3" t="s">
        <v>19</v>
      </c>
      <c r="T1" s="3" t="s">
        <v>20</v>
      </c>
      <c r="U1" s="3" t="s">
        <v>347</v>
      </c>
    </row>
    <row r="2" spans="1:21" s="4" customFormat="1" ht="71.25" hidden="1">
      <c r="A2" s="4" t="s">
        <v>139</v>
      </c>
      <c r="B2" s="5" t="s">
        <v>140</v>
      </c>
      <c r="C2" s="4" t="s">
        <v>53</v>
      </c>
      <c r="D2" s="4" t="s">
        <v>28</v>
      </c>
      <c r="E2" s="4" t="s">
        <v>141</v>
      </c>
      <c r="F2" s="6">
        <v>2021</v>
      </c>
      <c r="G2" s="6">
        <v>5</v>
      </c>
      <c r="H2" s="4" t="s">
        <v>68</v>
      </c>
      <c r="I2" s="4" t="s">
        <v>55</v>
      </c>
      <c r="J2" s="7" t="s">
        <v>69</v>
      </c>
      <c r="K2" s="7" t="s">
        <v>69</v>
      </c>
      <c r="L2" s="7">
        <v>4</v>
      </c>
      <c r="M2" s="4" t="s">
        <v>348</v>
      </c>
      <c r="N2" s="6" t="s">
        <v>48</v>
      </c>
      <c r="O2" s="6">
        <v>9</v>
      </c>
      <c r="P2" s="6" t="str">
        <f t="shared" ref="P2:P65" si="0">LEFT(N2,1)</f>
        <v>A</v>
      </c>
      <c r="Q2" s="4" t="s">
        <v>93</v>
      </c>
      <c r="R2" s="6" t="s">
        <v>35</v>
      </c>
      <c r="S2" s="4">
        <v>1</v>
      </c>
      <c r="T2" s="4">
        <v>1</v>
      </c>
      <c r="U2" s="4" t="s">
        <v>349</v>
      </c>
    </row>
    <row r="3" spans="1:21" s="4" customFormat="1" ht="71.25" hidden="1">
      <c r="A3" s="4" t="s">
        <v>107</v>
      </c>
      <c r="B3" s="5" t="s">
        <v>108</v>
      </c>
      <c r="C3" s="4" t="s">
        <v>53</v>
      </c>
      <c r="D3" s="4" t="s">
        <v>28</v>
      </c>
      <c r="E3" s="4" t="s">
        <v>67</v>
      </c>
      <c r="F3" s="7">
        <v>2018</v>
      </c>
      <c r="G3" s="7">
        <v>4</v>
      </c>
      <c r="H3" s="4" t="s">
        <v>68</v>
      </c>
      <c r="I3" s="4" t="s">
        <v>55</v>
      </c>
      <c r="J3" s="7" t="s">
        <v>69</v>
      </c>
      <c r="K3" s="7" t="s">
        <v>69</v>
      </c>
      <c r="L3" s="7">
        <v>4</v>
      </c>
      <c r="M3" s="4" t="s">
        <v>350</v>
      </c>
      <c r="N3" s="6" t="s">
        <v>48</v>
      </c>
      <c r="O3" s="6">
        <v>8</v>
      </c>
      <c r="P3" s="6" t="str">
        <f t="shared" si="0"/>
        <v>A</v>
      </c>
      <c r="Q3" s="4" t="s">
        <v>93</v>
      </c>
      <c r="R3" s="6" t="s">
        <v>35</v>
      </c>
      <c r="S3" s="4">
        <v>1</v>
      </c>
      <c r="T3" s="4">
        <v>1</v>
      </c>
      <c r="U3" s="4" t="s">
        <v>349</v>
      </c>
    </row>
    <row r="4" spans="1:21" s="4" customFormat="1" ht="42.75" hidden="1">
      <c r="A4" s="4" t="s">
        <v>131</v>
      </c>
      <c r="B4" s="5" t="s">
        <v>132</v>
      </c>
      <c r="C4" s="4" t="s">
        <v>27</v>
      </c>
      <c r="D4" s="4" t="s">
        <v>28</v>
      </c>
      <c r="E4" s="4" t="s">
        <v>133</v>
      </c>
      <c r="F4" s="6">
        <v>2020</v>
      </c>
      <c r="G4" s="6">
        <v>5</v>
      </c>
      <c r="H4" s="4" t="s">
        <v>68</v>
      </c>
      <c r="I4" s="4" t="s">
        <v>31</v>
      </c>
      <c r="J4" s="7" t="s">
        <v>69</v>
      </c>
      <c r="K4" s="7" t="s">
        <v>69</v>
      </c>
      <c r="L4" s="7">
        <v>4</v>
      </c>
      <c r="M4" s="4" t="s">
        <v>351</v>
      </c>
      <c r="N4" s="6" t="s">
        <v>48</v>
      </c>
      <c r="O4" s="6">
        <v>8</v>
      </c>
      <c r="P4" s="6" t="str">
        <f t="shared" si="0"/>
        <v>A</v>
      </c>
      <c r="Q4" s="4" t="s">
        <v>93</v>
      </c>
      <c r="R4" s="6" t="s">
        <v>35</v>
      </c>
      <c r="S4" s="4">
        <v>1</v>
      </c>
      <c r="T4" s="4">
        <v>1</v>
      </c>
      <c r="U4" s="4" t="s">
        <v>349</v>
      </c>
    </row>
    <row r="5" spans="1:21" s="4" customFormat="1" ht="57" hidden="1">
      <c r="A5" s="4" t="s">
        <v>142</v>
      </c>
      <c r="B5" s="5" t="s">
        <v>143</v>
      </c>
      <c r="C5" s="4" t="s">
        <v>53</v>
      </c>
      <c r="D5" s="4" t="s">
        <v>28</v>
      </c>
      <c r="E5" s="4" t="s">
        <v>133</v>
      </c>
      <c r="F5" s="6">
        <v>2020</v>
      </c>
      <c r="G5" s="6">
        <v>5</v>
      </c>
      <c r="H5" s="4" t="s">
        <v>68</v>
      </c>
      <c r="I5" s="4" t="s">
        <v>144</v>
      </c>
      <c r="J5" s="7" t="s">
        <v>69</v>
      </c>
      <c r="K5" s="7" t="s">
        <v>69</v>
      </c>
      <c r="L5" s="7">
        <v>4</v>
      </c>
      <c r="M5" s="4" t="s">
        <v>352</v>
      </c>
      <c r="N5" s="6" t="s">
        <v>48</v>
      </c>
      <c r="O5" s="6">
        <v>8</v>
      </c>
      <c r="P5" s="6" t="str">
        <f t="shared" si="0"/>
        <v>A</v>
      </c>
      <c r="Q5" s="4" t="s">
        <v>93</v>
      </c>
      <c r="R5" s="6" t="s">
        <v>35</v>
      </c>
      <c r="S5" s="4">
        <v>1</v>
      </c>
      <c r="T5" s="4">
        <v>1</v>
      </c>
      <c r="U5" s="4" t="s">
        <v>349</v>
      </c>
    </row>
    <row r="6" spans="1:21" s="4" customFormat="1" ht="171" hidden="1">
      <c r="A6" s="4" t="s">
        <v>145</v>
      </c>
      <c r="B6" s="5" t="s">
        <v>146</v>
      </c>
      <c r="C6" s="4" t="s">
        <v>53</v>
      </c>
      <c r="D6" s="4" t="s">
        <v>28</v>
      </c>
      <c r="E6" s="4" t="s">
        <v>147</v>
      </c>
      <c r="F6" s="6">
        <v>2021</v>
      </c>
      <c r="G6" s="6">
        <v>5</v>
      </c>
      <c r="H6" s="4" t="s">
        <v>45</v>
      </c>
      <c r="I6" s="4" t="s">
        <v>144</v>
      </c>
      <c r="J6" s="6" t="s">
        <v>47</v>
      </c>
      <c r="K6" s="6" t="s">
        <v>47</v>
      </c>
      <c r="L6" s="6">
        <v>5</v>
      </c>
      <c r="M6" s="4" t="s">
        <v>353</v>
      </c>
      <c r="N6" s="6" t="s">
        <v>48</v>
      </c>
      <c r="O6" s="6">
        <v>9</v>
      </c>
      <c r="P6" s="6" t="str">
        <f t="shared" si="0"/>
        <v>A</v>
      </c>
      <c r="Q6" s="4" t="s">
        <v>93</v>
      </c>
      <c r="R6" s="6" t="s">
        <v>35</v>
      </c>
      <c r="S6" s="4">
        <v>1</v>
      </c>
      <c r="T6" s="4">
        <v>1</v>
      </c>
      <c r="U6" s="4" t="s">
        <v>349</v>
      </c>
    </row>
    <row r="7" spans="1:21" s="4" customFormat="1" ht="85.5" hidden="1">
      <c r="A7" s="4" t="s">
        <v>308</v>
      </c>
      <c r="B7" s="5" t="s">
        <v>309</v>
      </c>
      <c r="C7" s="4" t="s">
        <v>53</v>
      </c>
      <c r="D7" s="4" t="s">
        <v>28</v>
      </c>
      <c r="E7" s="4" t="s">
        <v>310</v>
      </c>
      <c r="F7" s="6">
        <v>2020</v>
      </c>
      <c r="G7" s="6">
        <v>5</v>
      </c>
      <c r="H7" s="4" t="s">
        <v>45</v>
      </c>
      <c r="I7" s="4" t="s">
        <v>144</v>
      </c>
      <c r="J7" s="6" t="s">
        <v>47</v>
      </c>
      <c r="K7" s="6" t="s">
        <v>47</v>
      </c>
      <c r="L7" s="6">
        <v>5</v>
      </c>
      <c r="M7" s="4" t="s">
        <v>311</v>
      </c>
      <c r="N7" s="6" t="s">
        <v>48</v>
      </c>
      <c r="O7" s="6">
        <v>9</v>
      </c>
      <c r="P7" s="6" t="str">
        <f t="shared" si="0"/>
        <v>A</v>
      </c>
      <c r="Q7" s="4" t="s">
        <v>221</v>
      </c>
      <c r="R7" s="7" t="s">
        <v>222</v>
      </c>
      <c r="S7" s="4">
        <v>1</v>
      </c>
      <c r="T7" s="4">
        <v>1</v>
      </c>
      <c r="U7" s="4" t="s">
        <v>349</v>
      </c>
    </row>
    <row r="8" spans="1:21" s="4" customFormat="1" ht="85.5" hidden="1">
      <c r="A8" s="4" t="s">
        <v>218</v>
      </c>
      <c r="B8" s="5" t="s">
        <v>219</v>
      </c>
      <c r="C8" s="4" t="s">
        <v>53</v>
      </c>
      <c r="D8" s="4" t="s">
        <v>28</v>
      </c>
      <c r="E8" s="4" t="s">
        <v>220</v>
      </c>
      <c r="F8" s="6">
        <v>2021</v>
      </c>
      <c r="G8" s="6">
        <v>5</v>
      </c>
      <c r="H8" s="4" t="s">
        <v>45</v>
      </c>
      <c r="I8" s="4" t="s">
        <v>55</v>
      </c>
      <c r="J8" s="6" t="s">
        <v>47</v>
      </c>
      <c r="K8" s="6" t="s">
        <v>47</v>
      </c>
      <c r="L8" s="6">
        <v>5</v>
      </c>
      <c r="M8" s="4" t="s">
        <v>223</v>
      </c>
      <c r="N8" s="6" t="s">
        <v>48</v>
      </c>
      <c r="O8" s="6">
        <v>9</v>
      </c>
      <c r="P8" s="6" t="str">
        <f t="shared" si="0"/>
        <v>A</v>
      </c>
      <c r="Q8" s="4" t="s">
        <v>354</v>
      </c>
      <c r="R8" s="7" t="s">
        <v>222</v>
      </c>
      <c r="S8" s="4">
        <v>1</v>
      </c>
      <c r="T8" s="4">
        <v>1</v>
      </c>
      <c r="U8" s="4" t="s">
        <v>349</v>
      </c>
    </row>
    <row r="9" spans="1:21" s="4" customFormat="1" ht="71.25" hidden="1">
      <c r="A9" s="4" t="s">
        <v>127</v>
      </c>
      <c r="B9" s="5" t="s">
        <v>128</v>
      </c>
      <c r="C9" s="4" t="s">
        <v>53</v>
      </c>
      <c r="D9" s="4" t="s">
        <v>28</v>
      </c>
      <c r="E9" s="4" t="s">
        <v>129</v>
      </c>
      <c r="F9" s="6">
        <v>2021</v>
      </c>
      <c r="G9" s="6">
        <v>5</v>
      </c>
      <c r="H9" s="4" t="s">
        <v>45</v>
      </c>
      <c r="I9" s="4" t="s">
        <v>55</v>
      </c>
      <c r="J9" s="6" t="s">
        <v>47</v>
      </c>
      <c r="K9" s="6" t="s">
        <v>47</v>
      </c>
      <c r="L9" s="6">
        <v>5</v>
      </c>
      <c r="M9" s="4" t="s">
        <v>130</v>
      </c>
      <c r="N9" s="6" t="s">
        <v>48</v>
      </c>
      <c r="O9" s="6">
        <v>9</v>
      </c>
      <c r="P9" s="6" t="str">
        <f t="shared" si="0"/>
        <v>A</v>
      </c>
      <c r="Q9" s="4" t="s">
        <v>93</v>
      </c>
      <c r="R9" s="6" t="s">
        <v>35</v>
      </c>
      <c r="S9" s="4">
        <v>1</v>
      </c>
      <c r="T9" s="4">
        <v>1</v>
      </c>
      <c r="U9" s="4" t="s">
        <v>349</v>
      </c>
    </row>
    <row r="10" spans="1:21" s="4" customFormat="1" ht="142.5" hidden="1">
      <c r="A10" s="4" t="s">
        <v>320</v>
      </c>
      <c r="B10" s="5" t="s">
        <v>321</v>
      </c>
      <c r="C10" s="4" t="s">
        <v>27</v>
      </c>
      <c r="D10" s="4" t="s">
        <v>28</v>
      </c>
      <c r="E10" s="4" t="s">
        <v>322</v>
      </c>
      <c r="F10" s="7">
        <v>2013</v>
      </c>
      <c r="G10" s="7">
        <v>3</v>
      </c>
      <c r="H10" s="4" t="s">
        <v>45</v>
      </c>
      <c r="I10" s="4" t="s">
        <v>323</v>
      </c>
      <c r="J10" s="6" t="s">
        <v>47</v>
      </c>
      <c r="K10" s="6" t="s">
        <v>47</v>
      </c>
      <c r="L10" s="6">
        <v>5</v>
      </c>
      <c r="M10" s="4" t="s">
        <v>325</v>
      </c>
      <c r="N10" s="6" t="s">
        <v>48</v>
      </c>
      <c r="O10" s="6">
        <v>8</v>
      </c>
      <c r="P10" s="6" t="str">
        <f t="shared" si="0"/>
        <v>A</v>
      </c>
      <c r="Q10" s="4" t="s">
        <v>324</v>
      </c>
      <c r="R10" s="7" t="s">
        <v>222</v>
      </c>
      <c r="S10" s="4">
        <v>1</v>
      </c>
      <c r="T10" s="4">
        <v>1</v>
      </c>
      <c r="U10" s="4" t="s">
        <v>349</v>
      </c>
    </row>
    <row r="11" spans="1:21" s="4" customFormat="1" ht="128.25">
      <c r="A11" s="4" t="s">
        <v>355</v>
      </c>
      <c r="B11" s="5" t="s">
        <v>356</v>
      </c>
      <c r="C11" s="4" t="s">
        <v>27</v>
      </c>
      <c r="D11" s="4" t="s">
        <v>28</v>
      </c>
      <c r="E11" s="4" t="s">
        <v>357</v>
      </c>
      <c r="F11" s="8">
        <v>2012</v>
      </c>
      <c r="G11" s="8">
        <v>2</v>
      </c>
      <c r="H11" s="4" t="s">
        <v>45</v>
      </c>
      <c r="I11" s="4" t="s">
        <v>55</v>
      </c>
      <c r="J11" s="6" t="s">
        <v>47</v>
      </c>
      <c r="K11" s="6" t="s">
        <v>47</v>
      </c>
      <c r="L11" s="6">
        <v>5</v>
      </c>
      <c r="M11" s="4" t="s">
        <v>358</v>
      </c>
      <c r="N11" s="6" t="s">
        <v>48</v>
      </c>
      <c r="O11" s="6">
        <v>8</v>
      </c>
      <c r="P11" s="6" t="str">
        <f t="shared" si="0"/>
        <v>A</v>
      </c>
      <c r="Q11" s="4" t="s">
        <v>359</v>
      </c>
      <c r="R11" s="8" t="s">
        <v>360</v>
      </c>
      <c r="U11" s="4" t="s">
        <v>361</v>
      </c>
    </row>
    <row r="12" spans="1:21" s="4" customFormat="1" ht="185.25" hidden="1">
      <c r="A12" s="4" t="s">
        <v>316</v>
      </c>
      <c r="B12" s="5" t="s">
        <v>317</v>
      </c>
      <c r="C12" s="4" t="s">
        <v>53</v>
      </c>
      <c r="D12" s="4" t="s">
        <v>28</v>
      </c>
      <c r="E12" s="4" t="s">
        <v>318</v>
      </c>
      <c r="F12" s="7">
        <v>2018</v>
      </c>
      <c r="G12" s="7">
        <v>4</v>
      </c>
      <c r="H12" s="4" t="s">
        <v>45</v>
      </c>
      <c r="I12" s="4" t="s">
        <v>55</v>
      </c>
      <c r="J12" s="6" t="s">
        <v>47</v>
      </c>
      <c r="K12" s="6" t="s">
        <v>47</v>
      </c>
      <c r="L12" s="6">
        <v>5</v>
      </c>
      <c r="M12" s="4" t="s">
        <v>319</v>
      </c>
      <c r="N12" s="6" t="s">
        <v>48</v>
      </c>
      <c r="O12" s="6">
        <v>9</v>
      </c>
      <c r="P12" s="6" t="str">
        <f t="shared" si="0"/>
        <v>A</v>
      </c>
      <c r="Q12" s="4" t="s">
        <v>362</v>
      </c>
      <c r="R12" s="7" t="s">
        <v>222</v>
      </c>
      <c r="S12" s="4">
        <v>1</v>
      </c>
      <c r="T12" s="4">
        <v>1</v>
      </c>
      <c r="U12" s="4" t="s">
        <v>349</v>
      </c>
    </row>
    <row r="13" spans="1:21" s="4" customFormat="1" ht="228" hidden="1">
      <c r="A13" s="4" t="s">
        <v>51</v>
      </c>
      <c r="B13" s="5" t="s">
        <v>52</v>
      </c>
      <c r="C13" s="4" t="s">
        <v>53</v>
      </c>
      <c r="D13" s="4" t="s">
        <v>28</v>
      </c>
      <c r="E13" s="4" t="s">
        <v>54</v>
      </c>
      <c r="F13" s="6">
        <v>2019</v>
      </c>
      <c r="G13" s="6">
        <v>5</v>
      </c>
      <c r="H13" s="4" t="s">
        <v>45</v>
      </c>
      <c r="I13" s="4" t="s">
        <v>55</v>
      </c>
      <c r="J13" s="6" t="s">
        <v>47</v>
      </c>
      <c r="K13" s="6" t="s">
        <v>47</v>
      </c>
      <c r="L13" s="6">
        <v>5</v>
      </c>
      <c r="M13" s="4" t="s">
        <v>56</v>
      </c>
      <c r="N13" s="6" t="s">
        <v>48</v>
      </c>
      <c r="O13" s="6">
        <v>9</v>
      </c>
      <c r="P13" s="6" t="str">
        <f t="shared" si="0"/>
        <v>A</v>
      </c>
      <c r="Q13" s="4" t="s">
        <v>34</v>
      </c>
      <c r="R13" s="6" t="s">
        <v>35</v>
      </c>
      <c r="S13" s="4">
        <v>0</v>
      </c>
      <c r="T13" s="4">
        <v>1</v>
      </c>
      <c r="U13" s="4" t="s">
        <v>349</v>
      </c>
    </row>
    <row r="14" spans="1:21" s="4" customFormat="1" ht="71.25" hidden="1">
      <c r="A14" s="4" t="s">
        <v>273</v>
      </c>
      <c r="B14" s="5" t="s">
        <v>274</v>
      </c>
      <c r="C14" s="4" t="s">
        <v>124</v>
      </c>
      <c r="D14" s="4" t="s">
        <v>28</v>
      </c>
      <c r="E14" s="4" t="s">
        <v>125</v>
      </c>
      <c r="F14" s="7">
        <v>2017</v>
      </c>
      <c r="G14" s="7">
        <v>4</v>
      </c>
      <c r="H14" s="4" t="s">
        <v>45</v>
      </c>
      <c r="I14" s="4" t="s">
        <v>105</v>
      </c>
      <c r="J14" s="6" t="s">
        <v>47</v>
      </c>
      <c r="K14" s="6" t="s">
        <v>47</v>
      </c>
      <c r="L14" s="6">
        <v>5</v>
      </c>
      <c r="M14" s="4" t="s">
        <v>276</v>
      </c>
      <c r="N14" s="6" t="s">
        <v>48</v>
      </c>
      <c r="O14" s="6">
        <v>8</v>
      </c>
      <c r="P14" s="6" t="str">
        <f t="shared" si="0"/>
        <v>A</v>
      </c>
      <c r="Q14" s="4" t="s">
        <v>275</v>
      </c>
      <c r="R14" s="7" t="s">
        <v>222</v>
      </c>
      <c r="S14" s="4">
        <v>1</v>
      </c>
      <c r="T14" s="4">
        <v>1</v>
      </c>
      <c r="U14" s="4" t="s">
        <v>349</v>
      </c>
    </row>
    <row r="15" spans="1:21" s="4" customFormat="1" ht="99.75" hidden="1">
      <c r="A15" s="12" t="s">
        <v>122</v>
      </c>
      <c r="B15" s="16" t="s">
        <v>123</v>
      </c>
      <c r="C15" s="12" t="s">
        <v>124</v>
      </c>
      <c r="D15" s="12" t="s">
        <v>28</v>
      </c>
      <c r="E15" s="12" t="s">
        <v>125</v>
      </c>
      <c r="F15" s="6">
        <v>2021</v>
      </c>
      <c r="G15" s="6">
        <v>5</v>
      </c>
      <c r="H15" s="12" t="s">
        <v>45</v>
      </c>
      <c r="I15" s="12" t="s">
        <v>105</v>
      </c>
      <c r="J15" s="6" t="s">
        <v>47</v>
      </c>
      <c r="K15" s="6" t="s">
        <v>47</v>
      </c>
      <c r="L15" s="6">
        <v>5</v>
      </c>
      <c r="M15" s="12" t="s">
        <v>126</v>
      </c>
      <c r="N15" s="6" t="s">
        <v>48</v>
      </c>
      <c r="O15" s="6"/>
      <c r="P15" s="6" t="str">
        <f t="shared" si="0"/>
        <v>A</v>
      </c>
      <c r="Q15" s="12" t="s">
        <v>167</v>
      </c>
      <c r="R15" s="6" t="s">
        <v>35</v>
      </c>
      <c r="S15" s="4">
        <v>1</v>
      </c>
      <c r="T15" s="4">
        <v>1</v>
      </c>
      <c r="U15" s="4" t="s">
        <v>349</v>
      </c>
    </row>
    <row r="16" spans="1:21" s="4" customFormat="1" ht="85.5" hidden="1">
      <c r="A16" s="4" t="s">
        <v>41</v>
      </c>
      <c r="B16" s="5" t="s">
        <v>42</v>
      </c>
      <c r="C16" s="4" t="s">
        <v>27</v>
      </c>
      <c r="D16" s="4" t="s">
        <v>28</v>
      </c>
      <c r="E16" s="4" t="s">
        <v>44</v>
      </c>
      <c r="F16" s="7">
        <v>2018</v>
      </c>
      <c r="G16" s="7">
        <v>4</v>
      </c>
      <c r="H16" s="4" t="s">
        <v>45</v>
      </c>
      <c r="I16" s="4" t="s">
        <v>46</v>
      </c>
      <c r="J16" s="6" t="s">
        <v>47</v>
      </c>
      <c r="K16" s="6" t="s">
        <v>47</v>
      </c>
      <c r="L16" s="6">
        <v>5</v>
      </c>
      <c r="M16" s="4" t="s">
        <v>363</v>
      </c>
      <c r="N16" s="6" t="s">
        <v>48</v>
      </c>
      <c r="O16" s="6">
        <v>8</v>
      </c>
      <c r="P16" s="6" t="str">
        <f t="shared" si="0"/>
        <v>A</v>
      </c>
      <c r="Q16" s="4" t="s">
        <v>34</v>
      </c>
      <c r="R16" s="6" t="s">
        <v>35</v>
      </c>
      <c r="S16" s="4">
        <v>0</v>
      </c>
      <c r="T16" s="4">
        <v>1</v>
      </c>
      <c r="U16" s="4" t="s">
        <v>349</v>
      </c>
    </row>
    <row r="17" spans="1:21" s="4" customFormat="1" ht="71.25" hidden="1">
      <c r="A17" s="4" t="s">
        <v>72</v>
      </c>
      <c r="B17" s="5" t="s">
        <v>73</v>
      </c>
      <c r="C17" s="4" t="s">
        <v>53</v>
      </c>
      <c r="D17" s="4" t="s">
        <v>28</v>
      </c>
      <c r="E17" s="4" t="s">
        <v>74</v>
      </c>
      <c r="F17" s="6">
        <v>2020</v>
      </c>
      <c r="G17" s="6">
        <v>5</v>
      </c>
      <c r="H17" s="4" t="s">
        <v>68</v>
      </c>
      <c r="I17" s="4" t="s">
        <v>55</v>
      </c>
      <c r="J17" s="7" t="s">
        <v>69</v>
      </c>
      <c r="K17" s="7" t="s">
        <v>69</v>
      </c>
      <c r="L17" s="7">
        <v>4</v>
      </c>
      <c r="M17" s="4" t="s">
        <v>364</v>
      </c>
      <c r="N17" s="6" t="s">
        <v>48</v>
      </c>
      <c r="O17" s="6">
        <v>8</v>
      </c>
      <c r="P17" s="6" t="str">
        <f t="shared" si="0"/>
        <v>A</v>
      </c>
      <c r="Q17" s="4" t="s">
        <v>34</v>
      </c>
      <c r="R17" s="6" t="s">
        <v>35</v>
      </c>
      <c r="S17" s="4">
        <v>0</v>
      </c>
      <c r="T17" s="4">
        <v>1</v>
      </c>
      <c r="U17" s="4" t="s">
        <v>349</v>
      </c>
    </row>
    <row r="18" spans="1:21" s="4" customFormat="1" ht="228" hidden="1">
      <c r="A18" s="4" t="s">
        <v>331</v>
      </c>
      <c r="B18" s="5" t="s">
        <v>332</v>
      </c>
      <c r="C18" s="4" t="s">
        <v>53</v>
      </c>
      <c r="D18" s="4" t="s">
        <v>28</v>
      </c>
      <c r="E18" s="4" t="s">
        <v>333</v>
      </c>
      <c r="F18" s="7">
        <v>2014</v>
      </c>
      <c r="G18" s="7">
        <v>3</v>
      </c>
      <c r="H18" s="4" t="s">
        <v>45</v>
      </c>
      <c r="I18" s="4" t="s">
        <v>55</v>
      </c>
      <c r="J18" s="6" t="s">
        <v>47</v>
      </c>
      <c r="K18" s="6" t="s">
        <v>47</v>
      </c>
      <c r="L18" s="6">
        <v>5</v>
      </c>
      <c r="M18" s="4" t="s">
        <v>335</v>
      </c>
      <c r="N18" s="6" t="s">
        <v>48</v>
      </c>
      <c r="O18" s="6">
        <v>8</v>
      </c>
      <c r="P18" s="6" t="str">
        <f t="shared" si="0"/>
        <v>A</v>
      </c>
      <c r="Q18" s="4" t="s">
        <v>334</v>
      </c>
      <c r="R18" s="7" t="s">
        <v>222</v>
      </c>
      <c r="S18" s="4">
        <v>0</v>
      </c>
      <c r="T18" s="4">
        <v>1</v>
      </c>
      <c r="U18" s="4" t="s">
        <v>349</v>
      </c>
    </row>
    <row r="19" spans="1:21" s="4" customFormat="1" ht="71.25" hidden="1">
      <c r="A19" s="4" t="s">
        <v>299</v>
      </c>
      <c r="B19" s="5" t="s">
        <v>300</v>
      </c>
      <c r="C19" s="4" t="s">
        <v>53</v>
      </c>
      <c r="D19" s="4" t="s">
        <v>90</v>
      </c>
      <c r="E19" s="4" t="s">
        <v>253</v>
      </c>
      <c r="F19" s="6">
        <v>2019</v>
      </c>
      <c r="G19" s="6">
        <v>5</v>
      </c>
      <c r="H19" s="4" t="s">
        <v>45</v>
      </c>
      <c r="I19" s="4" t="s">
        <v>55</v>
      </c>
      <c r="J19" s="6" t="s">
        <v>47</v>
      </c>
      <c r="K19" s="6" t="s">
        <v>47</v>
      </c>
      <c r="L19" s="6">
        <v>5</v>
      </c>
      <c r="M19" s="4" t="s">
        <v>302</v>
      </c>
      <c r="N19" s="6" t="s">
        <v>48</v>
      </c>
      <c r="O19" s="6">
        <v>8</v>
      </c>
      <c r="P19" s="6" t="str">
        <f t="shared" si="0"/>
        <v>A</v>
      </c>
      <c r="Q19" s="4" t="s">
        <v>301</v>
      </c>
      <c r="R19" s="7" t="s">
        <v>222</v>
      </c>
      <c r="S19" s="4">
        <v>0</v>
      </c>
      <c r="T19" s="4">
        <v>1</v>
      </c>
      <c r="U19" s="4" t="s">
        <v>349</v>
      </c>
    </row>
    <row r="20" spans="1:21" s="4" customFormat="1" ht="128.25" hidden="1">
      <c r="A20" s="4" t="s">
        <v>88</v>
      </c>
      <c r="B20" s="5" t="s">
        <v>89</v>
      </c>
      <c r="C20" s="4" t="s">
        <v>78</v>
      </c>
      <c r="D20" s="4" t="s">
        <v>90</v>
      </c>
      <c r="E20" s="4" t="s">
        <v>91</v>
      </c>
      <c r="F20" s="6">
        <v>2021</v>
      </c>
      <c r="G20" s="6">
        <v>5</v>
      </c>
      <c r="H20" s="4" t="s">
        <v>45</v>
      </c>
      <c r="I20" s="4" t="s">
        <v>92</v>
      </c>
      <c r="J20" s="6" t="s">
        <v>47</v>
      </c>
      <c r="K20" s="6" t="s">
        <v>47</v>
      </c>
      <c r="L20" s="6">
        <v>5</v>
      </c>
      <c r="M20" s="4" t="s">
        <v>94</v>
      </c>
      <c r="N20" s="6" t="s">
        <v>48</v>
      </c>
      <c r="O20" s="6">
        <v>8</v>
      </c>
      <c r="P20" s="6" t="str">
        <f t="shared" si="0"/>
        <v>A</v>
      </c>
      <c r="Q20" s="4" t="s">
        <v>93</v>
      </c>
      <c r="R20" s="6" t="s">
        <v>35</v>
      </c>
      <c r="S20" s="4">
        <v>1</v>
      </c>
      <c r="T20" s="4">
        <v>1</v>
      </c>
      <c r="U20" s="4" t="s">
        <v>349</v>
      </c>
    </row>
    <row r="21" spans="1:21" s="4" customFormat="1" ht="71.25" hidden="1">
      <c r="A21" s="4" t="s">
        <v>268</v>
      </c>
      <c r="B21" s="5" t="s">
        <v>269</v>
      </c>
      <c r="C21" s="4" t="s">
        <v>53</v>
      </c>
      <c r="D21" s="4" t="s">
        <v>28</v>
      </c>
      <c r="E21" s="4" t="s">
        <v>270</v>
      </c>
      <c r="F21" s="6">
        <v>2019</v>
      </c>
      <c r="G21" s="6">
        <v>5</v>
      </c>
      <c r="H21" s="4" t="s">
        <v>45</v>
      </c>
      <c r="I21" s="4" t="s">
        <v>55</v>
      </c>
      <c r="J21" s="6" t="s">
        <v>47</v>
      </c>
      <c r="K21" s="6" t="s">
        <v>47</v>
      </c>
      <c r="L21" s="6">
        <v>5</v>
      </c>
      <c r="M21" s="4" t="s">
        <v>272</v>
      </c>
      <c r="N21" s="6" t="s">
        <v>48</v>
      </c>
      <c r="O21" s="6">
        <v>9</v>
      </c>
      <c r="P21" s="6" t="str">
        <f t="shared" si="0"/>
        <v>A</v>
      </c>
      <c r="Q21" s="4" t="s">
        <v>271</v>
      </c>
      <c r="R21" s="7" t="s">
        <v>222</v>
      </c>
      <c r="S21" s="4">
        <v>1</v>
      </c>
      <c r="T21" s="4">
        <v>1</v>
      </c>
      <c r="U21" s="4" t="s">
        <v>349</v>
      </c>
    </row>
    <row r="22" spans="1:21" s="4" customFormat="1" ht="185.25" hidden="1">
      <c r="A22" s="4" t="s">
        <v>256</v>
      </c>
      <c r="B22" s="5" t="s">
        <v>257</v>
      </c>
      <c r="C22" s="4" t="s">
        <v>27</v>
      </c>
      <c r="D22" s="4" t="s">
        <v>28</v>
      </c>
      <c r="E22" s="4" t="s">
        <v>258</v>
      </c>
      <c r="F22" s="6">
        <v>2019</v>
      </c>
      <c r="G22" s="6">
        <v>5</v>
      </c>
      <c r="H22" s="4" t="s">
        <v>45</v>
      </c>
      <c r="I22" s="4" t="s">
        <v>259</v>
      </c>
      <c r="J22" s="6" t="s">
        <v>47</v>
      </c>
      <c r="K22" s="6" t="s">
        <v>47</v>
      </c>
      <c r="L22" s="6">
        <v>5</v>
      </c>
      <c r="M22" s="4" t="s">
        <v>261</v>
      </c>
      <c r="N22" s="6" t="s">
        <v>48</v>
      </c>
      <c r="O22" s="6">
        <v>8</v>
      </c>
      <c r="P22" s="6" t="str">
        <f t="shared" si="0"/>
        <v>A</v>
      </c>
      <c r="Q22" s="4" t="s">
        <v>260</v>
      </c>
      <c r="R22" s="7" t="s">
        <v>222</v>
      </c>
      <c r="S22" s="4">
        <v>0</v>
      </c>
      <c r="T22" s="4">
        <v>1</v>
      </c>
      <c r="U22" s="4" t="s">
        <v>349</v>
      </c>
    </row>
    <row r="23" spans="1:21" s="4" customFormat="1" ht="142.5" hidden="1">
      <c r="A23" s="4" t="s">
        <v>365</v>
      </c>
      <c r="B23" s="5" t="s">
        <v>366</v>
      </c>
      <c r="C23" s="4" t="s">
        <v>53</v>
      </c>
      <c r="D23" s="4" t="s">
        <v>28</v>
      </c>
      <c r="E23" s="4" t="s">
        <v>67</v>
      </c>
      <c r="F23" s="7">
        <v>2017</v>
      </c>
      <c r="G23" s="7">
        <v>4</v>
      </c>
      <c r="H23" s="4" t="s">
        <v>68</v>
      </c>
      <c r="I23" s="4" t="s">
        <v>55</v>
      </c>
      <c r="J23" s="7" t="s">
        <v>69</v>
      </c>
      <c r="K23" s="7" t="s">
        <v>69</v>
      </c>
      <c r="L23" s="7">
        <v>4</v>
      </c>
      <c r="M23" s="4" t="s">
        <v>367</v>
      </c>
      <c r="N23" s="7" t="s">
        <v>70</v>
      </c>
      <c r="O23" s="7">
        <v>7</v>
      </c>
      <c r="P23" s="7" t="str">
        <f t="shared" si="0"/>
        <v>B</v>
      </c>
      <c r="Q23" s="4" t="s">
        <v>368</v>
      </c>
      <c r="R23" s="8" t="s">
        <v>369</v>
      </c>
      <c r="U23" s="4" t="s">
        <v>361</v>
      </c>
    </row>
    <row r="24" spans="1:21" s="4" customFormat="1" ht="85.5" hidden="1">
      <c r="A24" s="4" t="s">
        <v>370</v>
      </c>
      <c r="B24" s="5" t="s">
        <v>371</v>
      </c>
      <c r="C24" s="4" t="s">
        <v>27</v>
      </c>
      <c r="D24" s="4" t="s">
        <v>28</v>
      </c>
      <c r="E24" s="4" t="s">
        <v>372</v>
      </c>
      <c r="F24" s="8">
        <v>2012</v>
      </c>
      <c r="G24" s="8">
        <v>2</v>
      </c>
      <c r="H24" s="4" t="s">
        <v>45</v>
      </c>
      <c r="I24" s="4" t="s">
        <v>31</v>
      </c>
      <c r="J24" s="6" t="s">
        <v>69</v>
      </c>
      <c r="K24" s="6" t="s">
        <v>47</v>
      </c>
      <c r="L24" s="6">
        <v>5</v>
      </c>
      <c r="M24" s="4" t="s">
        <v>373</v>
      </c>
      <c r="N24" s="7" t="s">
        <v>70</v>
      </c>
      <c r="O24" s="7">
        <v>7</v>
      </c>
      <c r="P24" s="7" t="str">
        <f t="shared" si="0"/>
        <v>B</v>
      </c>
      <c r="Q24" s="4" t="s">
        <v>374</v>
      </c>
      <c r="R24" s="8" t="s">
        <v>360</v>
      </c>
      <c r="S24" s="4">
        <v>0</v>
      </c>
      <c r="T24" s="4">
        <v>1</v>
      </c>
      <c r="U24" s="4" t="s">
        <v>361</v>
      </c>
    </row>
    <row r="25" spans="1:21" s="4" customFormat="1" ht="142.5" hidden="1">
      <c r="A25" s="4" t="s">
        <v>198</v>
      </c>
      <c r="B25" s="5" t="s">
        <v>199</v>
      </c>
      <c r="C25" s="4" t="s">
        <v>27</v>
      </c>
      <c r="D25" s="4" t="s">
        <v>28</v>
      </c>
      <c r="E25" s="4" t="s">
        <v>200</v>
      </c>
      <c r="F25" s="7">
        <v>2016</v>
      </c>
      <c r="G25" s="7">
        <v>4</v>
      </c>
      <c r="H25" s="4" t="s">
        <v>30</v>
      </c>
      <c r="I25" s="4" t="s">
        <v>201</v>
      </c>
      <c r="J25" s="8" t="s">
        <v>32</v>
      </c>
      <c r="K25" s="8" t="s">
        <v>32</v>
      </c>
      <c r="L25" s="8">
        <v>2</v>
      </c>
      <c r="M25" s="4" t="s">
        <v>203</v>
      </c>
      <c r="N25" s="7" t="s">
        <v>70</v>
      </c>
      <c r="O25" s="7">
        <v>7</v>
      </c>
      <c r="P25" s="7" t="str">
        <f t="shared" si="0"/>
        <v>B</v>
      </c>
      <c r="Q25" s="4" t="s">
        <v>202</v>
      </c>
      <c r="R25" s="7" t="s">
        <v>190</v>
      </c>
      <c r="S25" s="4">
        <v>0</v>
      </c>
      <c r="T25" s="4">
        <v>1</v>
      </c>
      <c r="U25" s="4" t="s">
        <v>349</v>
      </c>
    </row>
    <row r="26" spans="1:21" s="4" customFormat="1" ht="71.25" hidden="1">
      <c r="A26" s="4" t="s">
        <v>375</v>
      </c>
      <c r="B26" s="5" t="s">
        <v>376</v>
      </c>
      <c r="C26" s="4" t="s">
        <v>27</v>
      </c>
      <c r="D26" s="4" t="s">
        <v>28</v>
      </c>
      <c r="E26" s="4" t="s">
        <v>377</v>
      </c>
      <c r="F26" s="8">
        <v>2012</v>
      </c>
      <c r="G26" s="8">
        <v>2</v>
      </c>
      <c r="H26" s="4" t="s">
        <v>30</v>
      </c>
      <c r="I26" s="4" t="s">
        <v>184</v>
      </c>
      <c r="J26" s="7" t="s">
        <v>69</v>
      </c>
      <c r="K26" s="7" t="s">
        <v>296</v>
      </c>
      <c r="L26" s="7">
        <v>4</v>
      </c>
      <c r="M26" s="4" t="s">
        <v>378</v>
      </c>
      <c r="N26" s="7" t="s">
        <v>70</v>
      </c>
      <c r="O26" s="7">
        <v>7</v>
      </c>
      <c r="P26" s="7" t="str">
        <f t="shared" si="0"/>
        <v>B</v>
      </c>
      <c r="Q26" s="4" t="s">
        <v>379</v>
      </c>
      <c r="R26" s="8" t="s">
        <v>360</v>
      </c>
      <c r="S26" s="4">
        <v>0</v>
      </c>
      <c r="T26" s="4">
        <v>1</v>
      </c>
      <c r="U26" s="4" t="s">
        <v>361</v>
      </c>
    </row>
    <row r="27" spans="1:21" ht="242.25" hidden="1">
      <c r="A27" s="4" t="s">
        <v>76</v>
      </c>
      <c r="B27" s="5" t="s">
        <v>77</v>
      </c>
      <c r="C27" s="4" t="s">
        <v>78</v>
      </c>
      <c r="D27" s="4" t="s">
        <v>28</v>
      </c>
      <c r="E27" s="4" t="s">
        <v>79</v>
      </c>
      <c r="F27" s="6">
        <v>2021</v>
      </c>
      <c r="G27" s="6">
        <v>5</v>
      </c>
      <c r="H27" s="4" t="s">
        <v>80</v>
      </c>
      <c r="I27" s="4" t="s">
        <v>55</v>
      </c>
      <c r="J27" s="8" t="s">
        <v>32</v>
      </c>
      <c r="K27" s="8" t="s">
        <v>32</v>
      </c>
      <c r="L27" s="8">
        <v>2</v>
      </c>
      <c r="M27" s="4" t="s">
        <v>81</v>
      </c>
      <c r="N27" s="7" t="s">
        <v>70</v>
      </c>
      <c r="O27" s="7">
        <v>7</v>
      </c>
      <c r="P27" s="7" t="str">
        <f t="shared" si="0"/>
        <v>B</v>
      </c>
      <c r="Q27" s="4" t="s">
        <v>34</v>
      </c>
      <c r="R27" s="13" t="s">
        <v>35</v>
      </c>
      <c r="S27" s="9">
        <v>0</v>
      </c>
      <c r="T27" s="9">
        <v>1</v>
      </c>
      <c r="U27" s="4" t="s">
        <v>349</v>
      </c>
    </row>
    <row r="28" spans="1:21" ht="213.75" hidden="1">
      <c r="A28" s="4" t="s">
        <v>251</v>
      </c>
      <c r="B28" s="5" t="s">
        <v>252</v>
      </c>
      <c r="C28" s="4" t="s">
        <v>78</v>
      </c>
      <c r="D28" s="4" t="s">
        <v>90</v>
      </c>
      <c r="E28" s="4" t="s">
        <v>253</v>
      </c>
      <c r="F28" s="6">
        <v>2019</v>
      </c>
      <c r="G28" s="6">
        <v>5</v>
      </c>
      <c r="H28" s="4" t="s">
        <v>45</v>
      </c>
      <c r="I28" s="4" t="s">
        <v>55</v>
      </c>
      <c r="J28" s="6" t="s">
        <v>47</v>
      </c>
      <c r="K28" s="6" t="s">
        <v>47</v>
      </c>
      <c r="L28" s="6">
        <v>5</v>
      </c>
      <c r="M28" s="4" t="s">
        <v>255</v>
      </c>
      <c r="N28" s="7" t="s">
        <v>70</v>
      </c>
      <c r="O28" s="7">
        <v>7</v>
      </c>
      <c r="P28" s="7" t="str">
        <f t="shared" si="0"/>
        <v>B</v>
      </c>
      <c r="Q28" s="4" t="s">
        <v>254</v>
      </c>
      <c r="R28" s="14" t="s">
        <v>222</v>
      </c>
      <c r="S28" s="9">
        <v>0</v>
      </c>
      <c r="T28" s="9">
        <v>1</v>
      </c>
      <c r="U28" s="9" t="s">
        <v>349</v>
      </c>
    </row>
    <row r="29" spans="1:21" ht="99.75" hidden="1">
      <c r="A29" s="4" t="s">
        <v>380</v>
      </c>
      <c r="B29" s="5" t="s">
        <v>381</v>
      </c>
      <c r="C29" s="4" t="s">
        <v>78</v>
      </c>
      <c r="D29" s="4" t="s">
        <v>90</v>
      </c>
      <c r="E29" s="4" t="s">
        <v>382</v>
      </c>
      <c r="F29" s="6">
        <v>2020</v>
      </c>
      <c r="G29" s="6">
        <v>5</v>
      </c>
      <c r="H29" s="4" t="s">
        <v>45</v>
      </c>
      <c r="I29" s="4" t="s">
        <v>112</v>
      </c>
      <c r="J29" s="6" t="s">
        <v>47</v>
      </c>
      <c r="K29" s="6" t="s">
        <v>47</v>
      </c>
      <c r="L29" s="6">
        <v>5</v>
      </c>
      <c r="M29" s="4" t="s">
        <v>383</v>
      </c>
      <c r="N29" s="7" t="s">
        <v>70</v>
      </c>
      <c r="O29" s="7">
        <v>7</v>
      </c>
      <c r="P29" s="7" t="str">
        <f t="shared" si="0"/>
        <v>B</v>
      </c>
      <c r="Q29" s="4" t="s">
        <v>384</v>
      </c>
      <c r="R29" s="15" t="s">
        <v>360</v>
      </c>
      <c r="U29" s="4" t="s">
        <v>361</v>
      </c>
    </row>
    <row r="30" spans="1:21" ht="114" hidden="1">
      <c r="A30" s="4" t="s">
        <v>385</v>
      </c>
      <c r="B30" s="5" t="s">
        <v>386</v>
      </c>
      <c r="C30" s="4" t="s">
        <v>78</v>
      </c>
      <c r="D30" s="4" t="s">
        <v>90</v>
      </c>
      <c r="E30" s="4" t="s">
        <v>387</v>
      </c>
      <c r="F30" s="7">
        <v>2018</v>
      </c>
      <c r="G30" s="7">
        <v>4</v>
      </c>
      <c r="H30" s="4" t="s">
        <v>68</v>
      </c>
      <c r="I30" s="4" t="s">
        <v>112</v>
      </c>
      <c r="J30" s="7" t="s">
        <v>69</v>
      </c>
      <c r="K30" s="7" t="s">
        <v>69</v>
      </c>
      <c r="L30" s="7">
        <v>4</v>
      </c>
      <c r="M30" s="4" t="s">
        <v>388</v>
      </c>
      <c r="N30" s="7" t="s">
        <v>70</v>
      </c>
      <c r="O30" s="7">
        <v>7</v>
      </c>
      <c r="P30" s="7" t="str">
        <f t="shared" si="0"/>
        <v>B</v>
      </c>
      <c r="Q30" s="4" t="s">
        <v>389</v>
      </c>
      <c r="R30" s="8" t="s">
        <v>360</v>
      </c>
      <c r="S30" s="9">
        <v>0</v>
      </c>
      <c r="T30" s="9">
        <v>1</v>
      </c>
      <c r="U30" s="9" t="s">
        <v>361</v>
      </c>
    </row>
    <row r="31" spans="1:21" ht="99.75" hidden="1">
      <c r="A31" s="4" t="s">
        <v>135</v>
      </c>
      <c r="B31" s="5" t="s">
        <v>136</v>
      </c>
      <c r="C31" s="4" t="s">
        <v>27</v>
      </c>
      <c r="D31" s="4" t="s">
        <v>28</v>
      </c>
      <c r="E31" s="4" t="s">
        <v>137</v>
      </c>
      <c r="F31" s="6">
        <v>2020</v>
      </c>
      <c r="G31" s="6">
        <v>5</v>
      </c>
      <c r="H31" s="4" t="s">
        <v>68</v>
      </c>
      <c r="I31" s="4" t="s">
        <v>105</v>
      </c>
      <c r="J31" s="7" t="s">
        <v>69</v>
      </c>
      <c r="K31" s="7" t="s">
        <v>69</v>
      </c>
      <c r="L31" s="7">
        <v>4</v>
      </c>
      <c r="M31" s="4" t="s">
        <v>138</v>
      </c>
      <c r="N31" s="7" t="s">
        <v>70</v>
      </c>
      <c r="O31" s="7">
        <v>7</v>
      </c>
      <c r="P31" s="7" t="str">
        <f t="shared" si="0"/>
        <v>B</v>
      </c>
      <c r="Q31" s="4" t="s">
        <v>93</v>
      </c>
      <c r="R31" s="13" t="s">
        <v>35</v>
      </c>
      <c r="S31" s="9">
        <v>1</v>
      </c>
      <c r="T31" s="9">
        <v>1</v>
      </c>
      <c r="U31" s="4" t="s">
        <v>349</v>
      </c>
    </row>
    <row r="32" spans="1:21" ht="71.25" hidden="1">
      <c r="A32" s="4" t="s">
        <v>204</v>
      </c>
      <c r="B32" s="5" t="s">
        <v>205</v>
      </c>
      <c r="C32" s="4" t="s">
        <v>78</v>
      </c>
      <c r="D32" s="4" t="s">
        <v>28</v>
      </c>
      <c r="E32" s="4" t="s">
        <v>206</v>
      </c>
      <c r="F32" s="6">
        <v>2021</v>
      </c>
      <c r="G32" s="6">
        <v>5</v>
      </c>
      <c r="H32" s="4" t="s">
        <v>45</v>
      </c>
      <c r="I32" s="4" t="s">
        <v>207</v>
      </c>
      <c r="J32" s="6" t="s">
        <v>47</v>
      </c>
      <c r="K32" s="6" t="s">
        <v>47</v>
      </c>
      <c r="L32" s="6">
        <v>5</v>
      </c>
      <c r="M32" s="4" t="s">
        <v>209</v>
      </c>
      <c r="N32" s="7" t="s">
        <v>70</v>
      </c>
      <c r="O32" s="7">
        <v>7</v>
      </c>
      <c r="P32" s="7" t="str">
        <f t="shared" si="0"/>
        <v>B</v>
      </c>
      <c r="Q32" s="4" t="s">
        <v>208</v>
      </c>
      <c r="R32" s="14" t="s">
        <v>190</v>
      </c>
      <c r="S32" s="9">
        <v>1</v>
      </c>
      <c r="T32" s="9">
        <v>1</v>
      </c>
      <c r="U32" s="4" t="s">
        <v>349</v>
      </c>
    </row>
    <row r="33" spans="1:21" ht="57" hidden="1">
      <c r="A33" s="12" t="s">
        <v>210</v>
      </c>
      <c r="B33" s="16" t="s">
        <v>211</v>
      </c>
      <c r="C33" s="12" t="s">
        <v>78</v>
      </c>
      <c r="D33" s="12" t="s">
        <v>28</v>
      </c>
      <c r="E33" s="12" t="s">
        <v>206</v>
      </c>
      <c r="F33" s="6">
        <v>2021</v>
      </c>
      <c r="G33" s="6">
        <v>5</v>
      </c>
      <c r="H33" s="12" t="s">
        <v>45</v>
      </c>
      <c r="I33" s="12" t="s">
        <v>92</v>
      </c>
      <c r="J33" s="6" t="s">
        <v>47</v>
      </c>
      <c r="K33" s="6" t="s">
        <v>47</v>
      </c>
      <c r="L33" s="6">
        <v>5</v>
      </c>
      <c r="M33" s="12" t="s">
        <v>212</v>
      </c>
      <c r="N33" s="7" t="s">
        <v>70</v>
      </c>
      <c r="O33" s="7"/>
      <c r="P33" s="7" t="str">
        <f t="shared" si="0"/>
        <v>B</v>
      </c>
      <c r="Q33" s="12"/>
      <c r="R33" s="14" t="s">
        <v>190</v>
      </c>
      <c r="S33" s="9">
        <v>1</v>
      </c>
      <c r="T33" s="9">
        <v>1</v>
      </c>
      <c r="U33" s="4" t="s">
        <v>349</v>
      </c>
    </row>
    <row r="34" spans="1:21" ht="261.75" hidden="1" customHeight="1">
      <c r="A34" s="4" t="s">
        <v>65</v>
      </c>
      <c r="B34" s="5" t="s">
        <v>66</v>
      </c>
      <c r="C34" s="4" t="s">
        <v>53</v>
      </c>
      <c r="D34" s="4" t="s">
        <v>28</v>
      </c>
      <c r="E34" s="4" t="s">
        <v>67</v>
      </c>
      <c r="F34" s="6">
        <v>2020</v>
      </c>
      <c r="G34" s="6">
        <v>5</v>
      </c>
      <c r="H34" s="4" t="s">
        <v>68</v>
      </c>
      <c r="I34" s="4" t="s">
        <v>55</v>
      </c>
      <c r="J34" s="7" t="s">
        <v>69</v>
      </c>
      <c r="K34" s="7" t="s">
        <v>69</v>
      </c>
      <c r="L34" s="7">
        <v>4</v>
      </c>
      <c r="M34" s="4" t="s">
        <v>390</v>
      </c>
      <c r="N34" s="7" t="s">
        <v>70</v>
      </c>
      <c r="O34" s="7">
        <v>7</v>
      </c>
      <c r="P34" s="7" t="str">
        <f t="shared" si="0"/>
        <v>B</v>
      </c>
      <c r="Q34" s="4" t="s">
        <v>34</v>
      </c>
      <c r="R34" s="13" t="s">
        <v>35</v>
      </c>
      <c r="S34" s="9">
        <v>0</v>
      </c>
      <c r="T34" s="9">
        <v>1</v>
      </c>
      <c r="U34" s="4" t="s">
        <v>349</v>
      </c>
    </row>
    <row r="35" spans="1:21" ht="128.25" hidden="1">
      <c r="A35" s="4" t="s">
        <v>193</v>
      </c>
      <c r="B35" s="10" t="s">
        <v>194</v>
      </c>
      <c r="C35" s="4" t="s">
        <v>27</v>
      </c>
      <c r="D35" s="4" t="s">
        <v>28</v>
      </c>
      <c r="E35" s="4" t="s">
        <v>195</v>
      </c>
      <c r="F35" s="6">
        <v>2020</v>
      </c>
      <c r="G35" s="6">
        <v>5</v>
      </c>
      <c r="H35" s="4" t="s">
        <v>45</v>
      </c>
      <c r="I35" s="4" t="s">
        <v>55</v>
      </c>
      <c r="J35" s="6" t="s">
        <v>47</v>
      </c>
      <c r="K35" s="6" t="s">
        <v>47</v>
      </c>
      <c r="L35" s="6">
        <v>5</v>
      </c>
      <c r="M35" s="4" t="s">
        <v>197</v>
      </c>
      <c r="N35" s="7" t="s">
        <v>70</v>
      </c>
      <c r="O35" s="7">
        <v>7</v>
      </c>
      <c r="P35" s="7" t="str">
        <f t="shared" si="0"/>
        <v>B</v>
      </c>
      <c r="Q35" s="4" t="s">
        <v>196</v>
      </c>
      <c r="R35" s="14" t="s">
        <v>190</v>
      </c>
      <c r="S35" s="9">
        <v>1</v>
      </c>
      <c r="T35" s="9">
        <v>1</v>
      </c>
      <c r="U35" s="4" t="s">
        <v>349</v>
      </c>
    </row>
    <row r="36" spans="1:21" ht="57" hidden="1">
      <c r="A36" s="4" t="s">
        <v>283</v>
      </c>
      <c r="B36" s="10" t="s">
        <v>284</v>
      </c>
      <c r="C36" s="4" t="s">
        <v>27</v>
      </c>
      <c r="D36" s="4" t="s">
        <v>28</v>
      </c>
      <c r="E36" s="4" t="s">
        <v>285</v>
      </c>
      <c r="F36" s="6">
        <v>2021</v>
      </c>
      <c r="G36" s="6">
        <v>5</v>
      </c>
      <c r="H36" s="4" t="s">
        <v>45</v>
      </c>
      <c r="I36" s="4" t="s">
        <v>55</v>
      </c>
      <c r="J36" s="6" t="s">
        <v>47</v>
      </c>
      <c r="K36" s="6" t="s">
        <v>47</v>
      </c>
      <c r="L36" s="6">
        <v>5</v>
      </c>
      <c r="M36" s="4" t="s">
        <v>287</v>
      </c>
      <c r="N36" s="7" t="s">
        <v>70</v>
      </c>
      <c r="O36" s="7">
        <v>7</v>
      </c>
      <c r="P36" s="7" t="str">
        <f t="shared" si="0"/>
        <v>B</v>
      </c>
      <c r="Q36" s="4" t="s">
        <v>286</v>
      </c>
      <c r="R36" s="14" t="s">
        <v>222</v>
      </c>
      <c r="S36" s="9">
        <v>1</v>
      </c>
      <c r="T36" s="9">
        <v>1</v>
      </c>
      <c r="U36" s="4" t="s">
        <v>349</v>
      </c>
    </row>
    <row r="37" spans="1:21" ht="85.5">
      <c r="A37" s="4" t="s">
        <v>391</v>
      </c>
      <c r="B37" s="5" t="s">
        <v>392</v>
      </c>
      <c r="C37" s="4" t="s">
        <v>27</v>
      </c>
      <c r="D37" s="4" t="s">
        <v>28</v>
      </c>
      <c r="E37" s="4" t="s">
        <v>393</v>
      </c>
      <c r="F37" s="7">
        <v>2016</v>
      </c>
      <c r="G37" s="7">
        <v>4</v>
      </c>
      <c r="H37" s="4" t="s">
        <v>68</v>
      </c>
      <c r="I37" s="4" t="s">
        <v>55</v>
      </c>
      <c r="J37" s="7" t="s">
        <v>69</v>
      </c>
      <c r="K37" s="7" t="s">
        <v>69</v>
      </c>
      <c r="L37" s="7">
        <v>4</v>
      </c>
      <c r="M37" s="4" t="s">
        <v>394</v>
      </c>
      <c r="N37" s="7" t="s">
        <v>70</v>
      </c>
      <c r="O37" s="7">
        <v>7</v>
      </c>
      <c r="P37" s="7" t="str">
        <f t="shared" si="0"/>
        <v>B</v>
      </c>
      <c r="Q37" s="4" t="s">
        <v>395</v>
      </c>
      <c r="R37" s="8" t="s">
        <v>360</v>
      </c>
      <c r="U37" s="9" t="s">
        <v>361</v>
      </c>
    </row>
    <row r="38" spans="1:21" ht="99.75">
      <c r="A38" s="4" t="s">
        <v>396</v>
      </c>
      <c r="B38" s="5" t="s">
        <v>397</v>
      </c>
      <c r="C38" s="4" t="s">
        <v>398</v>
      </c>
      <c r="D38" s="4" t="s">
        <v>43</v>
      </c>
      <c r="E38" s="4" t="s">
        <v>399</v>
      </c>
      <c r="F38" s="6">
        <v>2019</v>
      </c>
      <c r="G38" s="6">
        <v>5</v>
      </c>
      <c r="H38" s="4" t="s">
        <v>68</v>
      </c>
      <c r="I38" s="4" t="s">
        <v>55</v>
      </c>
      <c r="J38" s="7" t="s">
        <v>69</v>
      </c>
      <c r="K38" s="7" t="s">
        <v>69</v>
      </c>
      <c r="L38" s="7">
        <v>4</v>
      </c>
      <c r="M38" s="4" t="s">
        <v>400</v>
      </c>
      <c r="N38" s="7" t="s">
        <v>70</v>
      </c>
      <c r="O38" s="7">
        <v>7</v>
      </c>
      <c r="P38" s="7" t="str">
        <f t="shared" si="0"/>
        <v>B</v>
      </c>
      <c r="Q38" s="4" t="s">
        <v>260</v>
      </c>
      <c r="R38" s="8" t="s">
        <v>360</v>
      </c>
      <c r="U38" s="9" t="s">
        <v>361</v>
      </c>
    </row>
    <row r="39" spans="1:21" s="4" customFormat="1" ht="99.75" hidden="1">
      <c r="A39" s="4" t="s">
        <v>115</v>
      </c>
      <c r="B39" s="5" t="s">
        <v>116</v>
      </c>
      <c r="C39" s="4" t="s">
        <v>78</v>
      </c>
      <c r="D39" s="4" t="s">
        <v>90</v>
      </c>
      <c r="E39" s="4" t="s">
        <v>117</v>
      </c>
      <c r="F39" s="6">
        <v>2021</v>
      </c>
      <c r="G39" s="6">
        <v>5</v>
      </c>
      <c r="H39" s="4" t="s">
        <v>30</v>
      </c>
      <c r="I39" s="4" t="s">
        <v>61</v>
      </c>
      <c r="J39" s="8" t="s">
        <v>62</v>
      </c>
      <c r="K39" s="8" t="s">
        <v>32</v>
      </c>
      <c r="L39" s="8">
        <v>2</v>
      </c>
      <c r="M39" s="4" t="s">
        <v>401</v>
      </c>
      <c r="N39" s="7" t="s">
        <v>33</v>
      </c>
      <c r="O39" s="7">
        <v>6</v>
      </c>
      <c r="P39" s="7" t="str">
        <f t="shared" si="0"/>
        <v>C</v>
      </c>
      <c r="Q39" s="4" t="s">
        <v>34</v>
      </c>
      <c r="R39" s="6" t="s">
        <v>35</v>
      </c>
      <c r="S39" s="4">
        <v>0</v>
      </c>
      <c r="T39" s="4">
        <v>1</v>
      </c>
      <c r="U39" s="4" t="s">
        <v>349</v>
      </c>
    </row>
    <row r="40" spans="1:21" s="4" customFormat="1" ht="71.25" hidden="1">
      <c r="A40" s="4" t="s">
        <v>58</v>
      </c>
      <c r="B40" s="5" t="s">
        <v>59</v>
      </c>
      <c r="C40" s="4" t="s">
        <v>27</v>
      </c>
      <c r="D40" s="4" t="s">
        <v>28</v>
      </c>
      <c r="E40" s="4" t="s">
        <v>60</v>
      </c>
      <c r="F40" s="6">
        <v>2021</v>
      </c>
      <c r="G40" s="6">
        <v>5</v>
      </c>
      <c r="H40" s="4" t="s">
        <v>30</v>
      </c>
      <c r="I40" s="4" t="s">
        <v>61</v>
      </c>
      <c r="J40" s="8" t="s">
        <v>62</v>
      </c>
      <c r="K40" s="8" t="s">
        <v>32</v>
      </c>
      <c r="L40" s="8">
        <v>2</v>
      </c>
      <c r="M40" s="4" t="s">
        <v>402</v>
      </c>
      <c r="N40" s="7" t="s">
        <v>33</v>
      </c>
      <c r="O40" s="7">
        <v>6</v>
      </c>
      <c r="P40" s="7" t="str">
        <f t="shared" si="0"/>
        <v>C</v>
      </c>
      <c r="Q40" s="4" t="s">
        <v>34</v>
      </c>
      <c r="R40" s="6" t="s">
        <v>35</v>
      </c>
      <c r="S40" s="4">
        <v>0</v>
      </c>
      <c r="T40" s="4">
        <v>1</v>
      </c>
      <c r="U40" s="4" t="s">
        <v>349</v>
      </c>
    </row>
    <row r="41" spans="1:21" s="4" customFormat="1" ht="71.25" hidden="1">
      <c r="A41" s="4" t="s">
        <v>102</v>
      </c>
      <c r="B41" s="5" t="s">
        <v>103</v>
      </c>
      <c r="C41" s="4" t="s">
        <v>78</v>
      </c>
      <c r="D41" s="4" t="s">
        <v>90</v>
      </c>
      <c r="E41" s="4" t="s">
        <v>104</v>
      </c>
      <c r="F41" s="6">
        <v>2021</v>
      </c>
      <c r="G41" s="6">
        <v>5</v>
      </c>
      <c r="H41" s="4" t="s">
        <v>30</v>
      </c>
      <c r="I41" s="4" t="s">
        <v>105</v>
      </c>
      <c r="J41" s="8" t="s">
        <v>62</v>
      </c>
      <c r="K41" s="8" t="s">
        <v>32</v>
      </c>
      <c r="L41" s="8">
        <v>2</v>
      </c>
      <c r="M41" s="4" t="s">
        <v>403</v>
      </c>
      <c r="N41" s="7" t="s">
        <v>33</v>
      </c>
      <c r="O41" s="7">
        <v>5</v>
      </c>
      <c r="P41" s="7" t="str">
        <f t="shared" si="0"/>
        <v>C</v>
      </c>
      <c r="Q41" s="4" t="s">
        <v>34</v>
      </c>
      <c r="R41" s="6" t="s">
        <v>35</v>
      </c>
      <c r="S41" s="4">
        <v>0</v>
      </c>
      <c r="T41" s="4">
        <v>1</v>
      </c>
      <c r="U41" s="4" t="s">
        <v>349</v>
      </c>
    </row>
    <row r="42" spans="1:21" s="4" customFormat="1" ht="85.5" hidden="1">
      <c r="A42" s="4" t="s">
        <v>213</v>
      </c>
      <c r="B42" s="5" t="s">
        <v>214</v>
      </c>
      <c r="C42" s="4" t="s">
        <v>78</v>
      </c>
      <c r="D42" s="4" t="s">
        <v>90</v>
      </c>
      <c r="E42" s="4" t="s">
        <v>215</v>
      </c>
      <c r="F42" s="6">
        <v>2021</v>
      </c>
      <c r="G42" s="6">
        <v>5</v>
      </c>
      <c r="H42" s="4" t="s">
        <v>68</v>
      </c>
      <c r="I42" s="4" t="s">
        <v>55</v>
      </c>
      <c r="J42" s="7" t="s">
        <v>69</v>
      </c>
      <c r="K42" s="7" t="s">
        <v>69</v>
      </c>
      <c r="L42" s="7">
        <v>4</v>
      </c>
      <c r="M42" s="4" t="s">
        <v>217</v>
      </c>
      <c r="N42" s="7" t="s">
        <v>33</v>
      </c>
      <c r="O42" s="7">
        <v>5</v>
      </c>
      <c r="P42" s="7" t="str">
        <f t="shared" si="0"/>
        <v>C</v>
      </c>
      <c r="Q42" s="4" t="s">
        <v>216</v>
      </c>
      <c r="R42" s="7" t="s">
        <v>190</v>
      </c>
      <c r="S42" s="4">
        <v>0</v>
      </c>
      <c r="T42" s="4">
        <v>1</v>
      </c>
      <c r="U42" s="4" t="s">
        <v>349</v>
      </c>
    </row>
    <row r="43" spans="1:21" s="4" customFormat="1" ht="85.5" hidden="1">
      <c r="A43" s="4" t="s">
        <v>224</v>
      </c>
      <c r="B43" s="5" t="s">
        <v>225</v>
      </c>
      <c r="C43" s="4" t="s">
        <v>27</v>
      </c>
      <c r="D43" s="4" t="s">
        <v>28</v>
      </c>
      <c r="E43" s="4" t="s">
        <v>226</v>
      </c>
      <c r="F43" s="7">
        <v>2016</v>
      </c>
      <c r="G43" s="7">
        <v>4</v>
      </c>
      <c r="H43" s="4" t="s">
        <v>68</v>
      </c>
      <c r="I43" s="4" t="s">
        <v>175</v>
      </c>
      <c r="J43" s="7" t="s">
        <v>69</v>
      </c>
      <c r="K43" s="7" t="s">
        <v>69</v>
      </c>
      <c r="L43" s="7">
        <v>4</v>
      </c>
      <c r="M43" s="4" t="s">
        <v>228</v>
      </c>
      <c r="N43" s="7" t="s">
        <v>33</v>
      </c>
      <c r="O43" s="7">
        <v>6</v>
      </c>
      <c r="P43" s="7" t="str">
        <f t="shared" si="0"/>
        <v>C</v>
      </c>
      <c r="Q43" s="4" t="s">
        <v>227</v>
      </c>
      <c r="R43" s="7" t="s">
        <v>222</v>
      </c>
      <c r="S43" s="4">
        <v>0</v>
      </c>
      <c r="T43" s="4">
        <v>1</v>
      </c>
      <c r="U43" s="4" t="s">
        <v>349</v>
      </c>
    </row>
    <row r="44" spans="1:21" s="4" customFormat="1" ht="99.75" hidden="1">
      <c r="A44" s="4" t="s">
        <v>293</v>
      </c>
      <c r="B44" s="5" t="s">
        <v>294</v>
      </c>
      <c r="C44" s="4" t="s">
        <v>27</v>
      </c>
      <c r="D44" s="4" t="s">
        <v>28</v>
      </c>
      <c r="E44" s="4" t="s">
        <v>295</v>
      </c>
      <c r="F44" s="8">
        <v>2012</v>
      </c>
      <c r="G44" s="8">
        <v>2</v>
      </c>
      <c r="H44" s="4" t="s">
        <v>68</v>
      </c>
      <c r="I44" s="4" t="s">
        <v>61</v>
      </c>
      <c r="J44" s="7" t="s">
        <v>69</v>
      </c>
      <c r="K44" s="7" t="s">
        <v>296</v>
      </c>
      <c r="L44" s="7">
        <v>4</v>
      </c>
      <c r="M44" s="4" t="s">
        <v>298</v>
      </c>
      <c r="N44" s="7" t="s">
        <v>33</v>
      </c>
      <c r="O44" s="7">
        <v>6</v>
      </c>
      <c r="P44" s="7" t="str">
        <f t="shared" si="0"/>
        <v>C</v>
      </c>
      <c r="Q44" s="4" t="s">
        <v>297</v>
      </c>
      <c r="R44" s="7" t="s">
        <v>222</v>
      </c>
      <c r="S44" s="4">
        <v>0</v>
      </c>
      <c r="T44" s="4">
        <v>1</v>
      </c>
      <c r="U44" s="4" t="s">
        <v>349</v>
      </c>
    </row>
    <row r="45" spans="1:21" s="4" customFormat="1" ht="270.75" hidden="1">
      <c r="A45" s="4" t="s">
        <v>404</v>
      </c>
      <c r="B45" s="5" t="s">
        <v>405</v>
      </c>
      <c r="C45" s="4" t="s">
        <v>27</v>
      </c>
      <c r="D45" s="4" t="s">
        <v>28</v>
      </c>
      <c r="E45" s="4" t="s">
        <v>406</v>
      </c>
      <c r="F45" s="7">
        <v>2013</v>
      </c>
      <c r="G45" s="7">
        <v>3</v>
      </c>
      <c r="H45" s="4" t="s">
        <v>45</v>
      </c>
      <c r="I45" s="4" t="s">
        <v>105</v>
      </c>
      <c r="J45" s="6" t="s">
        <v>69</v>
      </c>
      <c r="K45" s="6" t="s">
        <v>407</v>
      </c>
      <c r="L45" s="6">
        <v>5</v>
      </c>
      <c r="M45" s="4" t="s">
        <v>408</v>
      </c>
      <c r="N45" s="7" t="s">
        <v>33</v>
      </c>
      <c r="O45" s="7">
        <v>6</v>
      </c>
      <c r="P45" s="7" t="str">
        <f t="shared" si="0"/>
        <v>C</v>
      </c>
      <c r="Q45" s="4" t="s">
        <v>409</v>
      </c>
      <c r="R45" s="8" t="s">
        <v>360</v>
      </c>
      <c r="U45" s="4" t="s">
        <v>361</v>
      </c>
    </row>
    <row r="46" spans="1:21" s="4" customFormat="1" ht="171" hidden="1">
      <c r="A46" s="4" t="s">
        <v>410</v>
      </c>
      <c r="B46" s="5" t="s">
        <v>411</v>
      </c>
      <c r="C46" s="4" t="s">
        <v>27</v>
      </c>
      <c r="D46" s="4" t="s">
        <v>28</v>
      </c>
      <c r="E46" s="4" t="s">
        <v>412</v>
      </c>
      <c r="F46" s="7">
        <v>2017</v>
      </c>
      <c r="G46" s="7">
        <v>4</v>
      </c>
      <c r="H46" s="4" t="s">
        <v>45</v>
      </c>
      <c r="I46" s="4" t="s">
        <v>413</v>
      </c>
      <c r="J46" s="6" t="s">
        <v>69</v>
      </c>
      <c r="K46" s="6" t="s">
        <v>47</v>
      </c>
      <c r="L46" s="6">
        <v>5</v>
      </c>
      <c r="M46" s="4" t="s">
        <v>414</v>
      </c>
      <c r="N46" s="7" t="s">
        <v>33</v>
      </c>
      <c r="O46" s="7">
        <v>6</v>
      </c>
      <c r="P46" s="7" t="str">
        <f t="shared" si="0"/>
        <v>C</v>
      </c>
      <c r="Q46" s="4" t="s">
        <v>415</v>
      </c>
      <c r="R46" s="8" t="s">
        <v>360</v>
      </c>
      <c r="U46" s="4" t="s">
        <v>361</v>
      </c>
    </row>
    <row r="47" spans="1:21" s="4" customFormat="1" ht="71.25" hidden="1">
      <c r="A47" s="4" t="s">
        <v>303</v>
      </c>
      <c r="B47" s="5" t="s">
        <v>304</v>
      </c>
      <c r="C47" s="4" t="s">
        <v>27</v>
      </c>
      <c r="D47" s="4" t="s">
        <v>28</v>
      </c>
      <c r="E47" s="4" t="s">
        <v>305</v>
      </c>
      <c r="F47" s="7">
        <v>2017</v>
      </c>
      <c r="G47" s="7">
        <v>4</v>
      </c>
      <c r="H47" s="4" t="s">
        <v>45</v>
      </c>
      <c r="I47" s="4" t="s">
        <v>188</v>
      </c>
      <c r="J47" s="6" t="s">
        <v>47</v>
      </c>
      <c r="K47" s="6" t="s">
        <v>47</v>
      </c>
      <c r="L47" s="6">
        <v>5</v>
      </c>
      <c r="M47" s="4" t="s">
        <v>307</v>
      </c>
      <c r="N47" s="7" t="s">
        <v>33</v>
      </c>
      <c r="O47" s="7">
        <v>5</v>
      </c>
      <c r="P47" s="7" t="str">
        <f t="shared" si="0"/>
        <v>C</v>
      </c>
      <c r="Q47" s="4" t="s">
        <v>306</v>
      </c>
      <c r="R47" s="7" t="s">
        <v>222</v>
      </c>
      <c r="S47" s="4">
        <v>0</v>
      </c>
      <c r="T47" s="4">
        <v>1</v>
      </c>
      <c r="U47" s="4" t="s">
        <v>349</v>
      </c>
    </row>
    <row r="48" spans="1:21" s="4" customFormat="1" ht="71.25" hidden="1">
      <c r="A48" s="4" t="s">
        <v>172</v>
      </c>
      <c r="B48" s="5" t="s">
        <v>173</v>
      </c>
      <c r="C48" s="4" t="s">
        <v>53</v>
      </c>
      <c r="D48" s="4" t="s">
        <v>28</v>
      </c>
      <c r="E48" s="4" t="s">
        <v>174</v>
      </c>
      <c r="F48" s="6">
        <v>2021</v>
      </c>
      <c r="G48" s="6">
        <v>5</v>
      </c>
      <c r="H48" s="4" t="s">
        <v>45</v>
      </c>
      <c r="I48" s="4" t="s">
        <v>175</v>
      </c>
      <c r="J48" s="7" t="s">
        <v>47</v>
      </c>
      <c r="K48" s="7" t="s">
        <v>69</v>
      </c>
      <c r="L48" s="7">
        <v>4</v>
      </c>
      <c r="M48" s="4" t="s">
        <v>416</v>
      </c>
      <c r="N48" s="7" t="s">
        <v>33</v>
      </c>
      <c r="O48" s="7">
        <v>6</v>
      </c>
      <c r="P48" s="7" t="str">
        <f t="shared" si="0"/>
        <v>C</v>
      </c>
      <c r="Q48" s="4" t="s">
        <v>176</v>
      </c>
      <c r="R48" s="6" t="s">
        <v>35</v>
      </c>
      <c r="S48" s="4">
        <v>1</v>
      </c>
      <c r="T48" s="4">
        <v>1</v>
      </c>
      <c r="U48" s="4" t="s">
        <v>349</v>
      </c>
    </row>
    <row r="49" spans="1:21" s="4" customFormat="1" ht="42.75">
      <c r="A49" s="4" t="s">
        <v>417</v>
      </c>
      <c r="B49" s="5" t="s">
        <v>418</v>
      </c>
      <c r="C49" s="4" t="s">
        <v>419</v>
      </c>
      <c r="D49" s="4" t="s">
        <v>90</v>
      </c>
      <c r="E49" s="4" t="s">
        <v>420</v>
      </c>
      <c r="F49" s="7">
        <v>2016</v>
      </c>
      <c r="G49" s="7">
        <v>4</v>
      </c>
      <c r="H49" s="4" t="s">
        <v>45</v>
      </c>
      <c r="I49" s="4" t="s">
        <v>55</v>
      </c>
      <c r="J49" s="6" t="s">
        <v>47</v>
      </c>
      <c r="K49" s="6" t="s">
        <v>47</v>
      </c>
      <c r="L49" s="6">
        <v>5</v>
      </c>
      <c r="M49" s="4" t="s">
        <v>421</v>
      </c>
      <c r="N49" s="7" t="s">
        <v>33</v>
      </c>
      <c r="O49" s="7">
        <v>5</v>
      </c>
      <c r="P49" s="7" t="str">
        <f t="shared" si="0"/>
        <v>C</v>
      </c>
      <c r="Q49" s="4" t="s">
        <v>422</v>
      </c>
      <c r="R49" s="8" t="s">
        <v>360</v>
      </c>
      <c r="U49" s="4" t="s">
        <v>361</v>
      </c>
    </row>
    <row r="50" spans="1:21" s="4" customFormat="1" ht="128.25" hidden="1">
      <c r="A50" s="4" t="s">
        <v>155</v>
      </c>
      <c r="B50" s="5" t="s">
        <v>156</v>
      </c>
      <c r="C50" s="4" t="s">
        <v>27</v>
      </c>
      <c r="D50" s="4" t="s">
        <v>28</v>
      </c>
      <c r="E50" s="4" t="s">
        <v>157</v>
      </c>
      <c r="F50" s="6">
        <v>2021</v>
      </c>
      <c r="G50" s="6">
        <v>5</v>
      </c>
      <c r="H50" s="4" t="s">
        <v>45</v>
      </c>
      <c r="I50" s="4" t="s">
        <v>55</v>
      </c>
      <c r="J50" s="6" t="s">
        <v>47</v>
      </c>
      <c r="K50" s="6" t="s">
        <v>47</v>
      </c>
      <c r="L50" s="6">
        <v>5</v>
      </c>
      <c r="M50" s="4" t="s">
        <v>158</v>
      </c>
      <c r="N50" s="7" t="s">
        <v>33</v>
      </c>
      <c r="O50" s="7">
        <v>5</v>
      </c>
      <c r="P50" s="7" t="str">
        <f t="shared" si="0"/>
        <v>C</v>
      </c>
      <c r="Q50" s="4" t="s">
        <v>34</v>
      </c>
      <c r="R50" s="6" t="s">
        <v>35</v>
      </c>
      <c r="S50" s="4">
        <v>0</v>
      </c>
      <c r="T50" s="4">
        <v>1</v>
      </c>
      <c r="U50" s="4" t="s">
        <v>349</v>
      </c>
    </row>
    <row r="51" spans="1:21" s="4" customFormat="1" ht="156.75" hidden="1">
      <c r="A51" s="4" t="s">
        <v>423</v>
      </c>
      <c r="B51" s="5" t="s">
        <v>424</v>
      </c>
      <c r="C51" s="4" t="s">
        <v>27</v>
      </c>
      <c r="D51" s="4" t="s">
        <v>28</v>
      </c>
      <c r="E51" s="4" t="s">
        <v>425</v>
      </c>
      <c r="F51" s="7">
        <v>2013</v>
      </c>
      <c r="G51" s="7">
        <v>3</v>
      </c>
      <c r="H51" s="4" t="s">
        <v>115</v>
      </c>
      <c r="I51" s="4" t="s">
        <v>232</v>
      </c>
      <c r="J51" s="8" t="s">
        <v>32</v>
      </c>
      <c r="K51" s="8" t="s">
        <v>32</v>
      </c>
      <c r="L51" s="8">
        <v>2</v>
      </c>
      <c r="M51" s="4" t="s">
        <v>426</v>
      </c>
      <c r="N51" s="7" t="s">
        <v>33</v>
      </c>
      <c r="O51" s="7">
        <v>6</v>
      </c>
      <c r="P51" s="7" t="str">
        <f t="shared" si="0"/>
        <v>C</v>
      </c>
      <c r="Q51" s="4" t="s">
        <v>234</v>
      </c>
      <c r="R51" s="8" t="s">
        <v>360</v>
      </c>
      <c r="S51" s="4">
        <v>0</v>
      </c>
      <c r="T51" s="4">
        <v>1</v>
      </c>
      <c r="U51" s="4" t="s">
        <v>361</v>
      </c>
    </row>
    <row r="52" spans="1:21" s="4" customFormat="1" ht="114" hidden="1">
      <c r="A52" s="4" t="s">
        <v>229</v>
      </c>
      <c r="B52" s="5" t="s">
        <v>230</v>
      </c>
      <c r="C52" s="4" t="s">
        <v>27</v>
      </c>
      <c r="D52" s="4" t="s">
        <v>28</v>
      </c>
      <c r="E52" s="4" t="s">
        <v>231</v>
      </c>
      <c r="F52" s="8">
        <v>2012</v>
      </c>
      <c r="G52" s="8">
        <v>2</v>
      </c>
      <c r="H52" s="4" t="s">
        <v>115</v>
      </c>
      <c r="I52" s="4" t="s">
        <v>232</v>
      </c>
      <c r="J52" s="7" t="s">
        <v>85</v>
      </c>
      <c r="K52" s="7" t="s">
        <v>233</v>
      </c>
      <c r="L52" s="7">
        <v>4</v>
      </c>
      <c r="M52" s="4" t="s">
        <v>235</v>
      </c>
      <c r="N52" s="7" t="s">
        <v>33</v>
      </c>
      <c r="O52" s="7">
        <v>5</v>
      </c>
      <c r="P52" s="7" t="str">
        <f t="shared" si="0"/>
        <v>C</v>
      </c>
      <c r="Q52" s="4" t="s">
        <v>354</v>
      </c>
      <c r="R52" s="7" t="s">
        <v>222</v>
      </c>
      <c r="S52" s="4">
        <v>0</v>
      </c>
      <c r="T52" s="4">
        <v>1</v>
      </c>
      <c r="U52" s="4" t="s">
        <v>349</v>
      </c>
    </row>
    <row r="53" spans="1:21" s="4" customFormat="1" ht="85.5" hidden="1">
      <c r="A53" s="4" t="s">
        <v>242</v>
      </c>
      <c r="B53" s="5" t="s">
        <v>243</v>
      </c>
      <c r="C53" s="4" t="s">
        <v>124</v>
      </c>
      <c r="D53" s="4" t="s">
        <v>28</v>
      </c>
      <c r="E53" s="4" t="s">
        <v>244</v>
      </c>
      <c r="F53" s="7">
        <v>2015</v>
      </c>
      <c r="G53" s="7">
        <v>3</v>
      </c>
      <c r="H53" s="4" t="s">
        <v>30</v>
      </c>
      <c r="I53" s="4" t="s">
        <v>184</v>
      </c>
      <c r="J53" s="8" t="s">
        <v>32</v>
      </c>
      <c r="K53" s="8" t="s">
        <v>32</v>
      </c>
      <c r="L53" s="8">
        <v>2</v>
      </c>
      <c r="M53" s="4" t="s">
        <v>245</v>
      </c>
      <c r="N53" s="7" t="s">
        <v>33</v>
      </c>
      <c r="O53" s="7">
        <v>5</v>
      </c>
      <c r="P53" s="7" t="str">
        <f t="shared" si="0"/>
        <v>C</v>
      </c>
      <c r="Q53" s="4" t="s">
        <v>354</v>
      </c>
      <c r="R53" s="7" t="s">
        <v>222</v>
      </c>
      <c r="S53" s="4">
        <v>0</v>
      </c>
      <c r="T53" s="4">
        <v>1</v>
      </c>
      <c r="U53" s="4" t="s">
        <v>349</v>
      </c>
    </row>
    <row r="54" spans="1:21" s="4" customFormat="1" ht="128.25" hidden="1">
      <c r="A54" s="4" t="s">
        <v>427</v>
      </c>
      <c r="B54" s="5" t="s">
        <v>428</v>
      </c>
      <c r="C54" s="4" t="s">
        <v>124</v>
      </c>
      <c r="D54" s="4" t="s">
        <v>28</v>
      </c>
      <c r="E54" s="4" t="s">
        <v>429</v>
      </c>
      <c r="F54" s="7">
        <v>2013</v>
      </c>
      <c r="G54" s="7">
        <v>3</v>
      </c>
      <c r="H54" s="4" t="s">
        <v>30</v>
      </c>
      <c r="I54" s="4" t="s">
        <v>184</v>
      </c>
      <c r="J54" s="8" t="s">
        <v>32</v>
      </c>
      <c r="K54" s="8" t="s">
        <v>32</v>
      </c>
      <c r="L54" s="8">
        <v>2</v>
      </c>
      <c r="M54" s="4" t="s">
        <v>430</v>
      </c>
      <c r="N54" s="7" t="s">
        <v>33</v>
      </c>
      <c r="O54" s="7">
        <v>6</v>
      </c>
      <c r="P54" s="7" t="str">
        <f t="shared" si="0"/>
        <v>C</v>
      </c>
      <c r="Q54" s="4" t="s">
        <v>354</v>
      </c>
      <c r="R54" s="8" t="s">
        <v>360</v>
      </c>
      <c r="S54" s="4">
        <v>0</v>
      </c>
      <c r="T54" s="4">
        <v>1</v>
      </c>
      <c r="U54" s="4" t="s">
        <v>361</v>
      </c>
    </row>
    <row r="55" spans="1:21" s="4" customFormat="1" ht="85.5" hidden="1">
      <c r="A55" s="4" t="s">
        <v>82</v>
      </c>
      <c r="B55" s="5" t="s">
        <v>83</v>
      </c>
      <c r="C55" s="4" t="s">
        <v>27</v>
      </c>
      <c r="D55" s="4" t="s">
        <v>28</v>
      </c>
      <c r="E55" s="4" t="s">
        <v>84</v>
      </c>
      <c r="F55" s="6">
        <v>2019</v>
      </c>
      <c r="G55" s="6">
        <v>5</v>
      </c>
      <c r="H55" s="4" t="s">
        <v>30</v>
      </c>
      <c r="I55" s="4" t="s">
        <v>31</v>
      </c>
      <c r="J55" s="8" t="s">
        <v>85</v>
      </c>
      <c r="K55" s="8" t="s">
        <v>32</v>
      </c>
      <c r="L55" s="8">
        <v>2</v>
      </c>
      <c r="M55" s="4" t="s">
        <v>86</v>
      </c>
      <c r="N55" s="7" t="s">
        <v>33</v>
      </c>
      <c r="O55" s="7">
        <v>6</v>
      </c>
      <c r="P55" s="7" t="str">
        <f t="shared" si="0"/>
        <v>C</v>
      </c>
      <c r="Q55" s="4" t="s">
        <v>34</v>
      </c>
      <c r="R55" s="6" t="s">
        <v>35</v>
      </c>
      <c r="S55" s="4">
        <v>0</v>
      </c>
      <c r="T55" s="4">
        <v>1</v>
      </c>
      <c r="U55" s="4" t="s">
        <v>349</v>
      </c>
    </row>
    <row r="56" spans="1:21" s="4" customFormat="1" ht="142.5" hidden="1">
      <c r="A56" s="4" t="s">
        <v>431</v>
      </c>
      <c r="B56" s="5" t="s">
        <v>432</v>
      </c>
      <c r="C56" s="4" t="s">
        <v>27</v>
      </c>
      <c r="D56" s="4" t="s">
        <v>28</v>
      </c>
      <c r="E56" s="4" t="s">
        <v>433</v>
      </c>
      <c r="F56" s="8">
        <v>2010</v>
      </c>
      <c r="G56" s="8">
        <v>2</v>
      </c>
      <c r="H56" s="4" t="s">
        <v>30</v>
      </c>
      <c r="I56" s="4" t="s">
        <v>61</v>
      </c>
      <c r="J56" s="8" t="s">
        <v>434</v>
      </c>
      <c r="K56" s="8" t="s">
        <v>32</v>
      </c>
      <c r="L56" s="8">
        <v>2</v>
      </c>
      <c r="M56" s="4" t="s">
        <v>435</v>
      </c>
      <c r="N56" s="7" t="s">
        <v>33</v>
      </c>
      <c r="O56" s="7">
        <v>5</v>
      </c>
      <c r="P56" s="7" t="str">
        <f t="shared" si="0"/>
        <v>C</v>
      </c>
      <c r="Q56" s="4" t="s">
        <v>436</v>
      </c>
      <c r="R56" s="8" t="s">
        <v>369</v>
      </c>
      <c r="U56" s="4" t="s">
        <v>361</v>
      </c>
    </row>
    <row r="57" spans="1:21" s="4" customFormat="1" ht="228" hidden="1">
      <c r="A57" s="4" t="s">
        <v>437</v>
      </c>
      <c r="B57" s="5" t="s">
        <v>438</v>
      </c>
      <c r="C57" s="4" t="s">
        <v>27</v>
      </c>
      <c r="D57" s="4" t="s">
        <v>28</v>
      </c>
      <c r="E57" s="4" t="s">
        <v>439</v>
      </c>
      <c r="F57" s="8">
        <v>2010</v>
      </c>
      <c r="G57" s="8">
        <v>2</v>
      </c>
      <c r="H57" s="4" t="s">
        <v>30</v>
      </c>
      <c r="I57" s="4" t="s">
        <v>105</v>
      </c>
      <c r="J57" s="8" t="s">
        <v>440</v>
      </c>
      <c r="K57" s="8" t="s">
        <v>32</v>
      </c>
      <c r="L57" s="8">
        <v>2</v>
      </c>
      <c r="M57" s="4" t="s">
        <v>441</v>
      </c>
      <c r="N57" s="7" t="s">
        <v>33</v>
      </c>
      <c r="O57" s="7">
        <v>5</v>
      </c>
      <c r="P57" s="7" t="str">
        <f t="shared" si="0"/>
        <v>C</v>
      </c>
      <c r="Q57" s="4" t="s">
        <v>436</v>
      </c>
      <c r="R57" s="8" t="s">
        <v>369</v>
      </c>
      <c r="U57" s="4" t="s">
        <v>361</v>
      </c>
    </row>
    <row r="58" spans="1:21" s="4" customFormat="1" ht="199.5" hidden="1">
      <c r="A58" s="4" t="s">
        <v>442</v>
      </c>
      <c r="B58" s="5" t="s">
        <v>443</v>
      </c>
      <c r="C58" s="4" t="s">
        <v>27</v>
      </c>
      <c r="D58" s="4" t="s">
        <v>28</v>
      </c>
      <c r="E58" s="4" t="s">
        <v>444</v>
      </c>
      <c r="F58" s="7">
        <v>2016</v>
      </c>
      <c r="G58" s="7">
        <v>4</v>
      </c>
      <c r="H58" s="4" t="s">
        <v>30</v>
      </c>
      <c r="I58" s="4" t="s">
        <v>151</v>
      </c>
      <c r="J58" s="8" t="s">
        <v>445</v>
      </c>
      <c r="K58" s="8" t="s">
        <v>32</v>
      </c>
      <c r="L58" s="8">
        <v>2</v>
      </c>
      <c r="M58" s="4" t="s">
        <v>446</v>
      </c>
      <c r="N58" s="7" t="s">
        <v>33</v>
      </c>
      <c r="O58" s="7">
        <v>6</v>
      </c>
      <c r="P58" s="7" t="str">
        <f t="shared" si="0"/>
        <v>C</v>
      </c>
      <c r="Q58" s="4" t="s">
        <v>447</v>
      </c>
      <c r="R58" s="8" t="s">
        <v>360</v>
      </c>
      <c r="U58" s="4" t="s">
        <v>361</v>
      </c>
    </row>
    <row r="59" spans="1:21" s="4" customFormat="1" ht="128.25" hidden="1">
      <c r="A59" s="4" t="s">
        <v>448</v>
      </c>
      <c r="B59" s="5" t="s">
        <v>449</v>
      </c>
      <c r="C59" s="4" t="s">
        <v>27</v>
      </c>
      <c r="D59" s="4" t="s">
        <v>28</v>
      </c>
      <c r="E59" s="4" t="s">
        <v>450</v>
      </c>
      <c r="F59" s="8">
        <v>2011</v>
      </c>
      <c r="G59" s="8">
        <v>2</v>
      </c>
      <c r="H59" s="4" t="s">
        <v>30</v>
      </c>
      <c r="I59" s="4" t="s">
        <v>105</v>
      </c>
      <c r="J59" s="8" t="s">
        <v>32</v>
      </c>
      <c r="K59" s="8" t="s">
        <v>32</v>
      </c>
      <c r="L59" s="8">
        <v>2</v>
      </c>
      <c r="M59" s="4" t="s">
        <v>451</v>
      </c>
      <c r="N59" s="7" t="s">
        <v>33</v>
      </c>
      <c r="O59" s="7">
        <v>5</v>
      </c>
      <c r="P59" s="7" t="str">
        <f t="shared" si="0"/>
        <v>C</v>
      </c>
      <c r="Q59" s="4" t="s">
        <v>452</v>
      </c>
      <c r="R59" s="8" t="s">
        <v>360</v>
      </c>
      <c r="U59" s="4" t="s">
        <v>361</v>
      </c>
    </row>
    <row r="60" spans="1:21" s="4" customFormat="1" ht="114" hidden="1">
      <c r="A60" s="4" t="s">
        <v>326</v>
      </c>
      <c r="B60" s="5" t="s">
        <v>327</v>
      </c>
      <c r="C60" s="4" t="s">
        <v>27</v>
      </c>
      <c r="D60" s="4" t="s">
        <v>28</v>
      </c>
      <c r="E60" s="4" t="s">
        <v>328</v>
      </c>
      <c r="F60" s="7">
        <v>2017</v>
      </c>
      <c r="G60" s="7">
        <v>4</v>
      </c>
      <c r="H60" s="4" t="s">
        <v>45</v>
      </c>
      <c r="I60" s="4" t="s">
        <v>144</v>
      </c>
      <c r="J60" s="6" t="s">
        <v>47</v>
      </c>
      <c r="K60" s="6" t="s">
        <v>47</v>
      </c>
      <c r="L60" s="6">
        <v>5</v>
      </c>
      <c r="M60" s="4" t="s">
        <v>330</v>
      </c>
      <c r="N60" s="7" t="s">
        <v>33</v>
      </c>
      <c r="O60" s="7">
        <v>5</v>
      </c>
      <c r="P60" s="7" t="str">
        <f t="shared" si="0"/>
        <v>C</v>
      </c>
      <c r="Q60" s="4" t="s">
        <v>329</v>
      </c>
      <c r="R60" s="7" t="s">
        <v>222</v>
      </c>
      <c r="S60" s="4">
        <v>0</v>
      </c>
      <c r="T60" s="4">
        <v>1</v>
      </c>
      <c r="U60" s="9" t="s">
        <v>349</v>
      </c>
    </row>
    <row r="61" spans="1:21" ht="99.75" hidden="1">
      <c r="A61" s="4" t="s">
        <v>96</v>
      </c>
      <c r="B61" s="5" t="s">
        <v>97</v>
      </c>
      <c r="C61" s="4" t="s">
        <v>27</v>
      </c>
      <c r="D61" s="4" t="s">
        <v>28</v>
      </c>
      <c r="E61" s="4" t="s">
        <v>98</v>
      </c>
      <c r="F61" s="6">
        <v>2021</v>
      </c>
      <c r="G61" s="6">
        <v>5</v>
      </c>
      <c r="H61" s="4" t="s">
        <v>30</v>
      </c>
      <c r="I61" s="4" t="s">
        <v>99</v>
      </c>
      <c r="J61" s="7" t="s">
        <v>100</v>
      </c>
      <c r="K61" s="7" t="s">
        <v>100</v>
      </c>
      <c r="L61" s="7">
        <v>3</v>
      </c>
      <c r="M61" s="4" t="s">
        <v>101</v>
      </c>
      <c r="N61" s="7" t="s">
        <v>33</v>
      </c>
      <c r="O61" s="7">
        <v>5</v>
      </c>
      <c r="P61" s="7" t="str">
        <f t="shared" si="0"/>
        <v>C</v>
      </c>
      <c r="Q61" s="4" t="s">
        <v>34</v>
      </c>
      <c r="R61" s="13" t="s">
        <v>35</v>
      </c>
      <c r="S61" s="9">
        <v>0</v>
      </c>
      <c r="T61" s="9">
        <v>1</v>
      </c>
      <c r="U61" s="4" t="s">
        <v>349</v>
      </c>
    </row>
    <row r="62" spans="1:21" ht="71.25" hidden="1">
      <c r="A62" s="4" t="s">
        <v>453</v>
      </c>
      <c r="B62" s="5" t="s">
        <v>454</v>
      </c>
      <c r="C62" s="4" t="s">
        <v>27</v>
      </c>
      <c r="D62" s="4" t="s">
        <v>28</v>
      </c>
      <c r="E62" s="4" t="s">
        <v>455</v>
      </c>
      <c r="F62" s="7">
        <v>2016</v>
      </c>
      <c r="G62" s="7">
        <v>4</v>
      </c>
      <c r="H62" s="4" t="s">
        <v>30</v>
      </c>
      <c r="I62" s="4" t="s">
        <v>175</v>
      </c>
      <c r="J62" s="8" t="s">
        <v>62</v>
      </c>
      <c r="K62" s="8" t="s">
        <v>32</v>
      </c>
      <c r="L62" s="8">
        <v>2</v>
      </c>
      <c r="M62" s="4" t="s">
        <v>456</v>
      </c>
      <c r="N62" s="7" t="s">
        <v>33</v>
      </c>
      <c r="O62" s="7">
        <v>5</v>
      </c>
      <c r="P62" s="7" t="str">
        <f t="shared" si="0"/>
        <v>C</v>
      </c>
      <c r="Q62" s="4" t="s">
        <v>457</v>
      </c>
      <c r="R62" s="15" t="s">
        <v>360</v>
      </c>
      <c r="U62" s="4" t="s">
        <v>361</v>
      </c>
    </row>
    <row r="63" spans="1:21" ht="128.25" hidden="1">
      <c r="A63" s="4" t="s">
        <v>458</v>
      </c>
      <c r="B63" s="5" t="s">
        <v>459</v>
      </c>
      <c r="C63" s="4" t="s">
        <v>27</v>
      </c>
      <c r="D63" s="4" t="s">
        <v>28</v>
      </c>
      <c r="E63" s="4" t="s">
        <v>460</v>
      </c>
      <c r="F63" s="8">
        <v>2008</v>
      </c>
      <c r="G63" s="8">
        <v>1</v>
      </c>
      <c r="H63" s="4" t="s">
        <v>461</v>
      </c>
      <c r="I63" s="4" t="s">
        <v>462</v>
      </c>
      <c r="J63" s="8" t="s">
        <v>32</v>
      </c>
      <c r="K63" s="8" t="s">
        <v>463</v>
      </c>
      <c r="L63" s="8">
        <v>2</v>
      </c>
      <c r="M63" s="4" t="s">
        <v>464</v>
      </c>
      <c r="N63" s="7" t="s">
        <v>33</v>
      </c>
      <c r="O63" s="7">
        <v>6</v>
      </c>
      <c r="P63" s="7" t="str">
        <f t="shared" si="0"/>
        <v>C</v>
      </c>
      <c r="Q63" s="4" t="s">
        <v>436</v>
      </c>
      <c r="R63" s="15" t="s">
        <v>369</v>
      </c>
      <c r="U63" s="4" t="s">
        <v>361</v>
      </c>
    </row>
    <row r="64" spans="1:21" ht="255.75" hidden="1" customHeight="1">
      <c r="A64" s="4" t="s">
        <v>465</v>
      </c>
      <c r="B64" s="5" t="s">
        <v>466</v>
      </c>
      <c r="C64" s="4" t="s">
        <v>27</v>
      </c>
      <c r="D64" s="4" t="s">
        <v>28</v>
      </c>
      <c r="E64" s="4" t="s">
        <v>467</v>
      </c>
      <c r="F64" s="7">
        <v>2017</v>
      </c>
      <c r="G64" s="7">
        <v>4</v>
      </c>
      <c r="H64" s="4" t="s">
        <v>30</v>
      </c>
      <c r="I64" s="4" t="s">
        <v>175</v>
      </c>
      <c r="J64" s="8" t="s">
        <v>85</v>
      </c>
      <c r="K64" s="8" t="s">
        <v>32</v>
      </c>
      <c r="L64" s="8">
        <v>2</v>
      </c>
      <c r="M64" s="4" t="s">
        <v>468</v>
      </c>
      <c r="N64" s="7" t="s">
        <v>33</v>
      </c>
      <c r="O64" s="7">
        <v>5</v>
      </c>
      <c r="P64" s="7" t="str">
        <f t="shared" si="0"/>
        <v>C</v>
      </c>
      <c r="Q64" s="4" t="s">
        <v>260</v>
      </c>
      <c r="R64" s="8" t="s">
        <v>360</v>
      </c>
      <c r="S64" s="9">
        <v>0</v>
      </c>
      <c r="T64" s="9">
        <v>1</v>
      </c>
      <c r="U64" s="9" t="s">
        <v>361</v>
      </c>
    </row>
    <row r="65" spans="1:21" ht="71.25" hidden="1">
      <c r="A65" s="4" t="s">
        <v>469</v>
      </c>
      <c r="B65" s="5" t="s">
        <v>470</v>
      </c>
      <c r="C65" s="4" t="s">
        <v>27</v>
      </c>
      <c r="D65" s="4" t="s">
        <v>28</v>
      </c>
      <c r="E65" s="4" t="s">
        <v>471</v>
      </c>
      <c r="F65" s="8">
        <v>2010</v>
      </c>
      <c r="G65" s="8">
        <v>2</v>
      </c>
      <c r="H65" s="4" t="s">
        <v>472</v>
      </c>
      <c r="I65" s="4" t="s">
        <v>61</v>
      </c>
      <c r="J65" s="8" t="s">
        <v>434</v>
      </c>
      <c r="K65" s="8" t="s">
        <v>32</v>
      </c>
      <c r="L65" s="8">
        <v>2</v>
      </c>
      <c r="M65" s="4" t="s">
        <v>473</v>
      </c>
      <c r="N65" s="7" t="s">
        <v>33</v>
      </c>
      <c r="O65" s="7">
        <v>6</v>
      </c>
      <c r="P65" s="7" t="str">
        <f t="shared" si="0"/>
        <v>C</v>
      </c>
      <c r="Q65" s="4" t="s">
        <v>436</v>
      </c>
      <c r="R65" s="15" t="s">
        <v>369</v>
      </c>
      <c r="U65" s="4" t="s">
        <v>361</v>
      </c>
    </row>
    <row r="66" spans="1:21" ht="99.75" hidden="1">
      <c r="A66" s="4" t="s">
        <v>277</v>
      </c>
      <c r="B66" s="5" t="s">
        <v>278</v>
      </c>
      <c r="C66" s="4" t="s">
        <v>27</v>
      </c>
      <c r="D66" s="4" t="s">
        <v>28</v>
      </c>
      <c r="E66" s="4" t="s">
        <v>279</v>
      </c>
      <c r="F66" s="6">
        <v>2020</v>
      </c>
      <c r="G66" s="6">
        <v>5</v>
      </c>
      <c r="H66" s="4" t="s">
        <v>30</v>
      </c>
      <c r="I66" s="4" t="s">
        <v>280</v>
      </c>
      <c r="J66" s="7" t="s">
        <v>69</v>
      </c>
      <c r="K66" s="7" t="s">
        <v>69</v>
      </c>
      <c r="L66" s="7">
        <v>4</v>
      </c>
      <c r="M66" s="4" t="s">
        <v>282</v>
      </c>
      <c r="N66" s="7" t="s">
        <v>33</v>
      </c>
      <c r="O66" s="7">
        <v>6</v>
      </c>
      <c r="P66" s="7" t="str">
        <f t="shared" ref="P66:P112" si="1">LEFT(N66,1)</f>
        <v>C</v>
      </c>
      <c r="Q66" s="4" t="s">
        <v>281</v>
      </c>
      <c r="R66" s="14" t="s">
        <v>222</v>
      </c>
      <c r="S66" s="9">
        <v>0</v>
      </c>
      <c r="T66" s="9">
        <v>1</v>
      </c>
      <c r="U66" s="9" t="s">
        <v>349</v>
      </c>
    </row>
    <row r="67" spans="1:21" ht="142.5" hidden="1">
      <c r="A67" s="4" t="s">
        <v>148</v>
      </c>
      <c r="B67" s="5" t="s">
        <v>149</v>
      </c>
      <c r="C67" s="4" t="s">
        <v>27</v>
      </c>
      <c r="D67" s="4" t="s">
        <v>28</v>
      </c>
      <c r="E67" s="4" t="s">
        <v>150</v>
      </c>
      <c r="F67" s="7">
        <v>2017</v>
      </c>
      <c r="G67" s="7">
        <v>4</v>
      </c>
      <c r="H67" s="4" t="s">
        <v>30</v>
      </c>
      <c r="I67" s="4" t="s">
        <v>151</v>
      </c>
      <c r="J67" s="8" t="s">
        <v>62</v>
      </c>
      <c r="K67" s="8" t="s">
        <v>32</v>
      </c>
      <c r="L67" s="8">
        <v>2</v>
      </c>
      <c r="M67" s="4" t="s">
        <v>152</v>
      </c>
      <c r="N67" s="7" t="s">
        <v>33</v>
      </c>
      <c r="O67" s="7">
        <v>5</v>
      </c>
      <c r="P67" s="7" t="str">
        <f t="shared" si="1"/>
        <v>C</v>
      </c>
      <c r="Q67" s="4" t="s">
        <v>34</v>
      </c>
      <c r="R67" s="13" t="s">
        <v>35</v>
      </c>
      <c r="S67" s="9">
        <v>0</v>
      </c>
      <c r="T67" s="9">
        <v>1</v>
      </c>
      <c r="U67" s="4" t="s">
        <v>349</v>
      </c>
    </row>
    <row r="68" spans="1:21" ht="85.5" hidden="1">
      <c r="A68" s="4" t="s">
        <v>262</v>
      </c>
      <c r="B68" s="5" t="s">
        <v>263</v>
      </c>
      <c r="C68" s="4" t="s">
        <v>53</v>
      </c>
      <c r="D68" s="4" t="s">
        <v>28</v>
      </c>
      <c r="E68" s="4" t="s">
        <v>264</v>
      </c>
      <c r="F68" s="7">
        <v>2015</v>
      </c>
      <c r="G68" s="7">
        <v>3</v>
      </c>
      <c r="H68" s="4" t="s">
        <v>68</v>
      </c>
      <c r="I68" s="4" t="s">
        <v>92</v>
      </c>
      <c r="J68" s="7" t="s">
        <v>265</v>
      </c>
      <c r="K68" s="7" t="s">
        <v>265</v>
      </c>
      <c r="L68" s="7">
        <v>4</v>
      </c>
      <c r="M68" s="4" t="s">
        <v>267</v>
      </c>
      <c r="N68" s="7" t="s">
        <v>33</v>
      </c>
      <c r="O68" s="7">
        <v>6</v>
      </c>
      <c r="P68" s="7" t="str">
        <f t="shared" si="1"/>
        <v>C</v>
      </c>
      <c r="Q68" s="4" t="s">
        <v>266</v>
      </c>
      <c r="R68" s="14" t="s">
        <v>222</v>
      </c>
      <c r="S68" s="9">
        <v>0</v>
      </c>
      <c r="T68" s="9">
        <v>1</v>
      </c>
      <c r="U68" s="9" t="s">
        <v>349</v>
      </c>
    </row>
    <row r="69" spans="1:21" ht="71.25" hidden="1">
      <c r="A69" s="4" t="s">
        <v>25</v>
      </c>
      <c r="B69" s="5" t="s">
        <v>26</v>
      </c>
      <c r="C69" s="4" t="s">
        <v>27</v>
      </c>
      <c r="D69" s="4" t="s">
        <v>28</v>
      </c>
      <c r="E69" s="4" t="s">
        <v>29</v>
      </c>
      <c r="F69" s="6">
        <v>2020</v>
      </c>
      <c r="G69" s="6">
        <v>5</v>
      </c>
      <c r="H69" s="4" t="s">
        <v>30</v>
      </c>
      <c r="I69" s="4" t="s">
        <v>31</v>
      </c>
      <c r="J69" s="8" t="s">
        <v>32</v>
      </c>
      <c r="K69" s="8" t="s">
        <v>32</v>
      </c>
      <c r="L69" s="8">
        <v>2</v>
      </c>
      <c r="M69" s="4" t="s">
        <v>36</v>
      </c>
      <c r="N69" s="7" t="s">
        <v>33</v>
      </c>
      <c r="O69" s="7">
        <v>5</v>
      </c>
      <c r="P69" s="7" t="str">
        <f t="shared" si="1"/>
        <v>C</v>
      </c>
      <c r="Q69" s="4" t="s">
        <v>34</v>
      </c>
      <c r="R69" s="13" t="s">
        <v>35</v>
      </c>
      <c r="S69" s="9">
        <v>0</v>
      </c>
      <c r="T69" s="9">
        <v>1</v>
      </c>
      <c r="U69" s="4" t="s">
        <v>349</v>
      </c>
    </row>
    <row r="70" spans="1:21" ht="128.25" hidden="1">
      <c r="A70" s="4" t="s">
        <v>159</v>
      </c>
      <c r="B70" s="5" t="s">
        <v>160</v>
      </c>
      <c r="C70" s="4" t="s">
        <v>27</v>
      </c>
      <c r="D70" s="4" t="s">
        <v>28</v>
      </c>
      <c r="E70" s="4" t="s">
        <v>161</v>
      </c>
      <c r="F70" s="6">
        <v>2021</v>
      </c>
      <c r="G70" s="6">
        <v>5</v>
      </c>
      <c r="H70" s="4" t="s">
        <v>30</v>
      </c>
      <c r="I70" s="4" t="s">
        <v>61</v>
      </c>
      <c r="J70" s="7" t="s">
        <v>162</v>
      </c>
      <c r="K70" s="7" t="s">
        <v>162</v>
      </c>
      <c r="L70" s="7">
        <v>3</v>
      </c>
      <c r="M70" s="4" t="s">
        <v>474</v>
      </c>
      <c r="N70" s="7" t="s">
        <v>33</v>
      </c>
      <c r="O70" s="7">
        <v>5</v>
      </c>
      <c r="P70" s="7" t="str">
        <f t="shared" si="1"/>
        <v>C</v>
      </c>
      <c r="Q70" s="4" t="s">
        <v>34</v>
      </c>
      <c r="R70" s="13" t="s">
        <v>35</v>
      </c>
      <c r="S70" s="9">
        <v>0</v>
      </c>
      <c r="T70" s="9">
        <v>1</v>
      </c>
      <c r="U70" s="4" t="s">
        <v>349</v>
      </c>
    </row>
    <row r="71" spans="1:21" ht="99.75" hidden="1">
      <c r="A71" s="4" t="s">
        <v>475</v>
      </c>
      <c r="B71" s="5" t="s">
        <v>476</v>
      </c>
      <c r="C71" s="4" t="s">
        <v>124</v>
      </c>
      <c r="D71" s="4" t="s">
        <v>28</v>
      </c>
      <c r="E71" s="4" t="s">
        <v>477</v>
      </c>
      <c r="F71" s="7">
        <v>2018</v>
      </c>
      <c r="G71" s="7">
        <v>4</v>
      </c>
      <c r="H71" s="4" t="s">
        <v>30</v>
      </c>
      <c r="I71" s="4" t="s">
        <v>184</v>
      </c>
      <c r="J71" s="8" t="s">
        <v>32</v>
      </c>
      <c r="K71" s="8" t="s">
        <v>32</v>
      </c>
      <c r="L71" s="8">
        <v>2</v>
      </c>
      <c r="M71" s="4" t="s">
        <v>478</v>
      </c>
      <c r="N71" s="7" t="s">
        <v>33</v>
      </c>
      <c r="O71" s="7">
        <v>5</v>
      </c>
      <c r="P71" s="7" t="str">
        <f t="shared" si="1"/>
        <v>C</v>
      </c>
      <c r="Q71" s="4" t="s">
        <v>479</v>
      </c>
      <c r="R71" s="15" t="s">
        <v>360</v>
      </c>
      <c r="U71" s="4" t="s">
        <v>361</v>
      </c>
    </row>
    <row r="72" spans="1:21" ht="171" hidden="1">
      <c r="A72" s="4" t="s">
        <v>185</v>
      </c>
      <c r="B72" s="5" t="s">
        <v>186</v>
      </c>
      <c r="C72" s="4" t="s">
        <v>124</v>
      </c>
      <c r="D72" s="4" t="s">
        <v>28</v>
      </c>
      <c r="E72" s="4" t="s">
        <v>187</v>
      </c>
      <c r="F72" s="7">
        <v>2017</v>
      </c>
      <c r="G72" s="7">
        <v>4</v>
      </c>
      <c r="H72" s="4" t="s">
        <v>45</v>
      </c>
      <c r="I72" s="4" t="s">
        <v>188</v>
      </c>
      <c r="J72" s="6" t="s">
        <v>47</v>
      </c>
      <c r="K72" s="6" t="s">
        <v>47</v>
      </c>
      <c r="L72" s="6">
        <v>5</v>
      </c>
      <c r="M72" s="4" t="s">
        <v>191</v>
      </c>
      <c r="N72" s="7" t="s">
        <v>33</v>
      </c>
      <c r="O72" s="7">
        <v>6</v>
      </c>
      <c r="P72" s="7" t="str">
        <f t="shared" si="1"/>
        <v>C</v>
      </c>
      <c r="Q72" s="4" t="s">
        <v>189</v>
      </c>
      <c r="R72" s="14" t="s">
        <v>190</v>
      </c>
      <c r="S72" s="9">
        <v>1</v>
      </c>
      <c r="T72" s="9">
        <v>1</v>
      </c>
      <c r="U72" s="4" t="s">
        <v>349</v>
      </c>
    </row>
    <row r="73" spans="1:21" ht="118.5" hidden="1" customHeight="1">
      <c r="A73" s="4" t="s">
        <v>312</v>
      </c>
      <c r="B73" s="5" t="s">
        <v>313</v>
      </c>
      <c r="C73" s="4" t="s">
        <v>124</v>
      </c>
      <c r="D73" s="4" t="s">
        <v>28</v>
      </c>
      <c r="E73" s="4" t="s">
        <v>187</v>
      </c>
      <c r="F73" s="7">
        <v>2016</v>
      </c>
      <c r="G73" s="7">
        <v>4</v>
      </c>
      <c r="H73" s="4" t="s">
        <v>45</v>
      </c>
      <c r="I73" s="4" t="s">
        <v>188</v>
      </c>
      <c r="J73" s="6" t="s">
        <v>47</v>
      </c>
      <c r="K73" s="6" t="s">
        <v>47</v>
      </c>
      <c r="L73" s="6">
        <v>5</v>
      </c>
      <c r="M73" s="4" t="s">
        <v>315</v>
      </c>
      <c r="N73" s="7" t="s">
        <v>33</v>
      </c>
      <c r="O73" s="7">
        <v>6</v>
      </c>
      <c r="P73" s="7" t="str">
        <f t="shared" si="1"/>
        <v>C</v>
      </c>
      <c r="Q73" s="4" t="s">
        <v>314</v>
      </c>
      <c r="R73" s="14" t="s">
        <v>222</v>
      </c>
      <c r="S73" s="9">
        <v>0</v>
      </c>
      <c r="T73" s="9">
        <v>1</v>
      </c>
      <c r="U73" s="9" t="s">
        <v>349</v>
      </c>
    </row>
    <row r="74" spans="1:21" ht="136.5" hidden="1" customHeight="1">
      <c r="A74" s="4" t="s">
        <v>480</v>
      </c>
      <c r="B74" s="5" t="s">
        <v>481</v>
      </c>
      <c r="C74" s="4" t="s">
        <v>124</v>
      </c>
      <c r="D74" s="4" t="s">
        <v>90</v>
      </c>
      <c r="E74" s="4" t="s">
        <v>253</v>
      </c>
      <c r="F74" s="7">
        <v>2013</v>
      </c>
      <c r="G74" s="7">
        <v>3</v>
      </c>
      <c r="H74" s="4" t="s">
        <v>45</v>
      </c>
      <c r="I74" s="4" t="s">
        <v>55</v>
      </c>
      <c r="J74" s="6" t="s">
        <v>47</v>
      </c>
      <c r="K74" s="6" t="s">
        <v>47</v>
      </c>
      <c r="L74" s="6">
        <v>5</v>
      </c>
      <c r="M74" s="4" t="s">
        <v>482</v>
      </c>
      <c r="N74" s="7" t="s">
        <v>33</v>
      </c>
      <c r="O74" s="7">
        <v>6</v>
      </c>
      <c r="P74" s="7" t="str">
        <f t="shared" si="1"/>
        <v>C</v>
      </c>
      <c r="Q74" s="4" t="s">
        <v>483</v>
      </c>
      <c r="R74" s="15" t="s">
        <v>369</v>
      </c>
      <c r="U74" s="4" t="s">
        <v>361</v>
      </c>
    </row>
    <row r="75" spans="1:21" ht="142.5" hidden="1">
      <c r="A75" s="4" t="s">
        <v>109</v>
      </c>
      <c r="B75" s="5" t="s">
        <v>110</v>
      </c>
      <c r="C75" s="4" t="s">
        <v>78</v>
      </c>
      <c r="D75" s="4" t="s">
        <v>90</v>
      </c>
      <c r="E75" s="4" t="s">
        <v>111</v>
      </c>
      <c r="F75" s="6">
        <v>2021</v>
      </c>
      <c r="G75" s="6">
        <v>5</v>
      </c>
      <c r="H75" s="4" t="s">
        <v>45</v>
      </c>
      <c r="I75" s="4" t="s">
        <v>112</v>
      </c>
      <c r="J75" s="6" t="s">
        <v>47</v>
      </c>
      <c r="K75" s="6" t="s">
        <v>47</v>
      </c>
      <c r="L75" s="6">
        <v>5</v>
      </c>
      <c r="M75" s="4" t="s">
        <v>114</v>
      </c>
      <c r="N75" s="7" t="s">
        <v>33</v>
      </c>
      <c r="O75" s="7">
        <v>6</v>
      </c>
      <c r="P75" s="7" t="str">
        <f t="shared" si="1"/>
        <v>C</v>
      </c>
      <c r="Q75" s="4" t="s">
        <v>113</v>
      </c>
      <c r="R75" s="13" t="s">
        <v>35</v>
      </c>
      <c r="S75" s="9">
        <v>1</v>
      </c>
      <c r="T75" s="9">
        <v>1</v>
      </c>
      <c r="U75" s="4" t="s">
        <v>349</v>
      </c>
    </row>
    <row r="76" spans="1:21" ht="213.75" hidden="1">
      <c r="A76" s="4" t="s">
        <v>484</v>
      </c>
      <c r="B76" s="5" t="s">
        <v>485</v>
      </c>
      <c r="C76" s="4" t="s">
        <v>27</v>
      </c>
      <c r="D76" s="4" t="s">
        <v>28</v>
      </c>
      <c r="E76" s="4" t="s">
        <v>486</v>
      </c>
      <c r="F76" s="6">
        <v>2021</v>
      </c>
      <c r="G76" s="6">
        <v>5</v>
      </c>
      <c r="H76" s="4" t="s">
        <v>30</v>
      </c>
      <c r="I76" s="4" t="s">
        <v>144</v>
      </c>
      <c r="J76" s="8" t="s">
        <v>32</v>
      </c>
      <c r="K76" s="8" t="s">
        <v>32</v>
      </c>
      <c r="L76" s="8">
        <v>2</v>
      </c>
      <c r="M76" s="4" t="s">
        <v>487</v>
      </c>
      <c r="N76" s="7" t="s">
        <v>33</v>
      </c>
      <c r="O76" s="7">
        <v>5</v>
      </c>
      <c r="P76" s="7" t="str">
        <f t="shared" si="1"/>
        <v>C</v>
      </c>
      <c r="Q76" s="4" t="s">
        <v>488</v>
      </c>
      <c r="R76" s="8" t="s">
        <v>360</v>
      </c>
      <c r="S76" s="9">
        <v>0</v>
      </c>
      <c r="T76" s="9">
        <v>1</v>
      </c>
      <c r="U76" s="9" t="s">
        <v>361</v>
      </c>
    </row>
    <row r="77" spans="1:21" ht="142.5" hidden="1">
      <c r="A77" s="4" t="s">
        <v>489</v>
      </c>
      <c r="B77" s="5" t="s">
        <v>490</v>
      </c>
      <c r="C77" s="4" t="s">
        <v>53</v>
      </c>
      <c r="D77" s="4" t="s">
        <v>28</v>
      </c>
      <c r="E77" s="4" t="s">
        <v>491</v>
      </c>
      <c r="F77" s="8">
        <v>2012</v>
      </c>
      <c r="G77" s="8">
        <v>2</v>
      </c>
      <c r="H77" s="4" t="s">
        <v>68</v>
      </c>
      <c r="I77" s="4" t="s">
        <v>259</v>
      </c>
      <c r="J77" s="7" t="s">
        <v>69</v>
      </c>
      <c r="K77" s="7" t="s">
        <v>69</v>
      </c>
      <c r="L77" s="7">
        <v>4</v>
      </c>
      <c r="M77" s="4" t="s">
        <v>492</v>
      </c>
      <c r="N77" s="7" t="s">
        <v>33</v>
      </c>
      <c r="O77" s="7">
        <v>6</v>
      </c>
      <c r="P77" s="7" t="str">
        <f t="shared" si="1"/>
        <v>C</v>
      </c>
      <c r="Q77" s="4" t="s">
        <v>493</v>
      </c>
      <c r="R77" s="15" t="s">
        <v>369</v>
      </c>
      <c r="U77" s="4" t="s">
        <v>361</v>
      </c>
    </row>
    <row r="78" spans="1:21" ht="114">
      <c r="A78" s="4" t="s">
        <v>494</v>
      </c>
      <c r="B78" s="5" t="s">
        <v>495</v>
      </c>
      <c r="C78" s="4" t="s">
        <v>27</v>
      </c>
      <c r="D78" s="4" t="s">
        <v>28</v>
      </c>
      <c r="E78" s="4" t="s">
        <v>496</v>
      </c>
      <c r="F78" s="7">
        <v>2015</v>
      </c>
      <c r="G78" s="7">
        <v>3</v>
      </c>
      <c r="H78" s="4" t="s">
        <v>45</v>
      </c>
      <c r="I78" s="4" t="s">
        <v>55</v>
      </c>
      <c r="J78" s="6" t="s">
        <v>47</v>
      </c>
      <c r="K78" s="6" t="s">
        <v>47</v>
      </c>
      <c r="L78" s="6">
        <v>5</v>
      </c>
      <c r="M78" s="4" t="s">
        <v>497</v>
      </c>
      <c r="N78" s="7" t="s">
        <v>33</v>
      </c>
      <c r="O78" s="7">
        <v>6</v>
      </c>
      <c r="P78" s="7" t="str">
        <f t="shared" si="1"/>
        <v>C</v>
      </c>
      <c r="Q78" s="4" t="s">
        <v>498</v>
      </c>
      <c r="R78" s="15" t="s">
        <v>360</v>
      </c>
      <c r="U78" s="4" t="s">
        <v>361</v>
      </c>
    </row>
    <row r="79" spans="1:21" ht="156.75" hidden="1">
      <c r="A79" s="4" t="s">
        <v>499</v>
      </c>
      <c r="B79" s="5" t="s">
        <v>500</v>
      </c>
      <c r="C79" s="4" t="s">
        <v>27</v>
      </c>
      <c r="D79" s="4" t="s">
        <v>28</v>
      </c>
      <c r="E79" s="4" t="s">
        <v>501</v>
      </c>
      <c r="F79" s="8">
        <v>2010</v>
      </c>
      <c r="G79" s="8">
        <v>2</v>
      </c>
      <c r="H79" s="4" t="s">
        <v>68</v>
      </c>
      <c r="I79" s="4" t="s">
        <v>105</v>
      </c>
      <c r="J79" s="7" t="s">
        <v>69</v>
      </c>
      <c r="K79" s="7" t="s">
        <v>69</v>
      </c>
      <c r="L79" s="7">
        <v>4</v>
      </c>
      <c r="M79" s="4" t="s">
        <v>502</v>
      </c>
      <c r="N79" s="7" t="s">
        <v>33</v>
      </c>
      <c r="O79" s="7">
        <v>5</v>
      </c>
      <c r="P79" s="7" t="str">
        <f t="shared" si="1"/>
        <v>C</v>
      </c>
      <c r="Q79" s="4" t="s">
        <v>503</v>
      </c>
      <c r="R79" s="15" t="s">
        <v>360</v>
      </c>
      <c r="U79" s="4" t="s">
        <v>361</v>
      </c>
    </row>
    <row r="80" spans="1:21" ht="156.75">
      <c r="A80" s="4" t="s">
        <v>504</v>
      </c>
      <c r="B80" s="5" t="s">
        <v>505</v>
      </c>
      <c r="C80" s="4" t="s">
        <v>53</v>
      </c>
      <c r="D80" s="4" t="s">
        <v>28</v>
      </c>
      <c r="E80" s="4" t="s">
        <v>506</v>
      </c>
      <c r="F80" s="7">
        <v>2018</v>
      </c>
      <c r="G80" s="7">
        <v>4</v>
      </c>
      <c r="H80" s="4" t="s">
        <v>80</v>
      </c>
      <c r="I80" s="4" t="s">
        <v>55</v>
      </c>
      <c r="J80" s="7" t="s">
        <v>440</v>
      </c>
      <c r="K80" s="7" t="s">
        <v>440</v>
      </c>
      <c r="L80" s="7">
        <v>3</v>
      </c>
      <c r="M80" s="4" t="s">
        <v>507</v>
      </c>
      <c r="N80" s="7" t="s">
        <v>33</v>
      </c>
      <c r="O80" s="7">
        <v>6</v>
      </c>
      <c r="P80" s="7" t="str">
        <f t="shared" si="1"/>
        <v>C</v>
      </c>
      <c r="Q80" s="4" t="s">
        <v>508</v>
      </c>
      <c r="R80" s="8" t="s">
        <v>360</v>
      </c>
      <c r="U80" s="9" t="s">
        <v>361</v>
      </c>
    </row>
    <row r="81" spans="1:21" ht="114">
      <c r="A81" s="4" t="s">
        <v>509</v>
      </c>
      <c r="B81" s="5" t="s">
        <v>510</v>
      </c>
      <c r="C81" s="4" t="s">
        <v>27</v>
      </c>
      <c r="D81" s="4" t="s">
        <v>28</v>
      </c>
      <c r="E81" s="4" t="s">
        <v>511</v>
      </c>
      <c r="F81" s="7">
        <v>2015</v>
      </c>
      <c r="G81" s="7">
        <v>3</v>
      </c>
      <c r="H81" s="4" t="s">
        <v>45</v>
      </c>
      <c r="I81" s="4" t="s">
        <v>55</v>
      </c>
      <c r="J81" s="6" t="s">
        <v>47</v>
      </c>
      <c r="K81" s="6" t="s">
        <v>47</v>
      </c>
      <c r="L81" s="6">
        <v>5</v>
      </c>
      <c r="M81" s="4" t="s">
        <v>512</v>
      </c>
      <c r="N81" s="7" t="s">
        <v>33</v>
      </c>
      <c r="O81" s="7">
        <v>6</v>
      </c>
      <c r="P81" s="7" t="str">
        <f t="shared" si="1"/>
        <v>C</v>
      </c>
      <c r="Q81" s="4" t="s">
        <v>513</v>
      </c>
      <c r="R81" s="15" t="s">
        <v>360</v>
      </c>
      <c r="U81" s="4" t="s">
        <v>361</v>
      </c>
    </row>
    <row r="82" spans="1:21" ht="142.5">
      <c r="A82" s="4" t="s">
        <v>514</v>
      </c>
      <c r="B82" s="5" t="s">
        <v>515</v>
      </c>
      <c r="C82" s="4" t="s">
        <v>124</v>
      </c>
      <c r="D82" s="4" t="s">
        <v>90</v>
      </c>
      <c r="E82" s="4" t="s">
        <v>516</v>
      </c>
      <c r="F82" s="7">
        <v>2017</v>
      </c>
      <c r="G82" s="7">
        <v>4</v>
      </c>
      <c r="H82" s="4" t="s">
        <v>68</v>
      </c>
      <c r="I82" s="4" t="s">
        <v>55</v>
      </c>
      <c r="J82" s="7" t="s">
        <v>69</v>
      </c>
      <c r="K82" s="7" t="s">
        <v>69</v>
      </c>
      <c r="L82" s="7">
        <v>4</v>
      </c>
      <c r="M82" s="4" t="s">
        <v>517</v>
      </c>
      <c r="N82" s="7" t="s">
        <v>33</v>
      </c>
      <c r="O82" s="7">
        <v>6</v>
      </c>
      <c r="P82" s="7" t="str">
        <f t="shared" si="1"/>
        <v>C</v>
      </c>
      <c r="Q82" s="4" t="s">
        <v>518</v>
      </c>
      <c r="R82" s="15" t="s">
        <v>360</v>
      </c>
      <c r="U82" s="4" t="s">
        <v>361</v>
      </c>
    </row>
    <row r="83" spans="1:21" ht="156.75" hidden="1">
      <c r="A83" s="4" t="s">
        <v>164</v>
      </c>
      <c r="B83" s="5" t="s">
        <v>165</v>
      </c>
      <c r="C83" s="4" t="s">
        <v>124</v>
      </c>
      <c r="D83" s="4" t="s">
        <v>90</v>
      </c>
      <c r="E83" s="4" t="s">
        <v>166</v>
      </c>
      <c r="F83" s="6">
        <v>2020</v>
      </c>
      <c r="G83" s="6">
        <v>5</v>
      </c>
      <c r="H83" s="4" t="s">
        <v>30</v>
      </c>
      <c r="I83" s="4" t="s">
        <v>144</v>
      </c>
      <c r="J83" s="7" t="s">
        <v>69</v>
      </c>
      <c r="K83" s="7" t="s">
        <v>69</v>
      </c>
      <c r="L83" s="7">
        <v>4</v>
      </c>
      <c r="M83" s="4" t="s">
        <v>168</v>
      </c>
      <c r="N83" s="7" t="s">
        <v>33</v>
      </c>
      <c r="O83" s="7">
        <v>6</v>
      </c>
      <c r="P83" s="7" t="str">
        <f t="shared" si="1"/>
        <v>C</v>
      </c>
      <c r="Q83" s="4" t="s">
        <v>167</v>
      </c>
      <c r="R83" s="13" t="s">
        <v>35</v>
      </c>
      <c r="S83" s="9">
        <v>1</v>
      </c>
      <c r="T83" s="9">
        <v>1</v>
      </c>
      <c r="U83" s="4" t="s">
        <v>349</v>
      </c>
    </row>
    <row r="84" spans="1:21" ht="99.75" hidden="1">
      <c r="A84" s="4" t="s">
        <v>519</v>
      </c>
      <c r="B84" s="5" t="s">
        <v>520</v>
      </c>
      <c r="C84" s="4" t="s">
        <v>27</v>
      </c>
      <c r="D84" s="4" t="s">
        <v>28</v>
      </c>
      <c r="E84" s="4" t="s">
        <v>521</v>
      </c>
      <c r="F84" s="8">
        <v>2001</v>
      </c>
      <c r="G84" s="8">
        <v>1</v>
      </c>
      <c r="H84" s="4" t="s">
        <v>45</v>
      </c>
      <c r="I84" s="4" t="s">
        <v>55</v>
      </c>
      <c r="J84" s="6" t="s">
        <v>47</v>
      </c>
      <c r="K84" s="6" t="s">
        <v>47</v>
      </c>
      <c r="L84" s="6">
        <v>5</v>
      </c>
      <c r="M84" s="4" t="s">
        <v>522</v>
      </c>
      <c r="N84" s="7" t="s">
        <v>33</v>
      </c>
      <c r="O84" s="7">
        <v>6</v>
      </c>
      <c r="P84" s="7" t="str">
        <f t="shared" si="1"/>
        <v>C</v>
      </c>
      <c r="Q84" s="4" t="s">
        <v>436</v>
      </c>
      <c r="R84" s="15" t="s">
        <v>369</v>
      </c>
      <c r="U84" s="4" t="s">
        <v>361</v>
      </c>
    </row>
    <row r="85" spans="1:21" ht="171" hidden="1">
      <c r="A85" s="4" t="s">
        <v>523</v>
      </c>
      <c r="B85" s="5" t="s">
        <v>524</v>
      </c>
      <c r="C85" s="4" t="s">
        <v>27</v>
      </c>
      <c r="D85" s="4" t="s">
        <v>28</v>
      </c>
      <c r="E85" s="4" t="s">
        <v>525</v>
      </c>
      <c r="F85" s="6">
        <v>2020</v>
      </c>
      <c r="G85" s="6">
        <v>5</v>
      </c>
      <c r="H85" s="4" t="s">
        <v>526</v>
      </c>
      <c r="I85" s="4" t="s">
        <v>144</v>
      </c>
      <c r="J85" s="7" t="s">
        <v>527</v>
      </c>
      <c r="K85" s="7" t="s">
        <v>528</v>
      </c>
      <c r="L85" s="7">
        <v>3</v>
      </c>
      <c r="M85" s="4" t="s">
        <v>529</v>
      </c>
      <c r="N85" s="7" t="s">
        <v>33</v>
      </c>
      <c r="O85" s="7">
        <v>6</v>
      </c>
      <c r="P85" s="7" t="str">
        <f t="shared" si="1"/>
        <v>C</v>
      </c>
      <c r="Q85" s="4" t="s">
        <v>260</v>
      </c>
      <c r="R85" s="8" t="s">
        <v>360</v>
      </c>
      <c r="S85" s="9">
        <v>0</v>
      </c>
      <c r="T85" s="9">
        <v>1</v>
      </c>
      <c r="U85" s="9" t="s">
        <v>361</v>
      </c>
    </row>
    <row r="86" spans="1:21" ht="105.75" hidden="1" customHeight="1">
      <c r="A86" s="4" t="s">
        <v>177</v>
      </c>
      <c r="B86" s="5" t="s">
        <v>178</v>
      </c>
      <c r="C86" s="4" t="s">
        <v>27</v>
      </c>
      <c r="D86" s="4" t="s">
        <v>28</v>
      </c>
      <c r="E86" s="4" t="s">
        <v>179</v>
      </c>
      <c r="F86" s="7">
        <v>2017</v>
      </c>
      <c r="G86" s="7">
        <v>4</v>
      </c>
      <c r="H86" s="4" t="s">
        <v>30</v>
      </c>
      <c r="I86" s="4" t="s">
        <v>31</v>
      </c>
      <c r="J86" s="8" t="s">
        <v>69</v>
      </c>
      <c r="K86" s="8" t="s">
        <v>32</v>
      </c>
      <c r="L86" s="8">
        <v>2</v>
      </c>
      <c r="M86" s="4" t="s">
        <v>180</v>
      </c>
      <c r="N86" s="7" t="s">
        <v>33</v>
      </c>
      <c r="O86" s="7">
        <v>6</v>
      </c>
      <c r="P86" s="7" t="str">
        <f t="shared" si="1"/>
        <v>C</v>
      </c>
      <c r="Q86" s="4" t="s">
        <v>34</v>
      </c>
      <c r="R86" s="13" t="s">
        <v>35</v>
      </c>
      <c r="S86" s="9">
        <v>0</v>
      </c>
      <c r="T86" s="9">
        <v>1</v>
      </c>
      <c r="U86" s="4" t="s">
        <v>349</v>
      </c>
    </row>
    <row r="87" spans="1:21" ht="71.25">
      <c r="A87" s="4" t="s">
        <v>530</v>
      </c>
      <c r="B87" s="5" t="s">
        <v>531</v>
      </c>
      <c r="C87" s="4" t="s">
        <v>27</v>
      </c>
      <c r="D87" s="4" t="s">
        <v>28</v>
      </c>
      <c r="E87" s="4" t="s">
        <v>496</v>
      </c>
      <c r="F87" s="6">
        <v>2019</v>
      </c>
      <c r="G87" s="6">
        <v>5</v>
      </c>
      <c r="H87" s="4" t="s">
        <v>30</v>
      </c>
      <c r="I87" s="4" t="s">
        <v>55</v>
      </c>
      <c r="J87" s="8" t="s">
        <v>62</v>
      </c>
      <c r="K87" s="8" t="s">
        <v>32</v>
      </c>
      <c r="L87" s="8">
        <v>2</v>
      </c>
      <c r="M87" s="4" t="s">
        <v>532</v>
      </c>
      <c r="N87" s="7" t="s">
        <v>33</v>
      </c>
      <c r="O87" s="7">
        <v>6</v>
      </c>
      <c r="P87" s="7" t="str">
        <f t="shared" si="1"/>
        <v>C</v>
      </c>
      <c r="Q87" s="4" t="s">
        <v>533</v>
      </c>
      <c r="R87" s="15" t="s">
        <v>360</v>
      </c>
      <c r="U87" s="9" t="s">
        <v>361</v>
      </c>
    </row>
    <row r="88" spans="1:21" ht="57" hidden="1">
      <c r="A88" s="4" t="s">
        <v>534</v>
      </c>
      <c r="B88" s="5" t="s">
        <v>535</v>
      </c>
      <c r="C88" s="4" t="s">
        <v>78</v>
      </c>
      <c r="D88" s="4" t="s">
        <v>90</v>
      </c>
      <c r="E88" s="4" t="s">
        <v>536</v>
      </c>
      <c r="F88" s="7">
        <v>2015</v>
      </c>
      <c r="G88" s="7">
        <v>3</v>
      </c>
      <c r="H88" s="4" t="s">
        <v>80</v>
      </c>
      <c r="I88" s="4" t="s">
        <v>92</v>
      </c>
      <c r="J88" s="8" t="s">
        <v>62</v>
      </c>
      <c r="K88" s="8" t="s">
        <v>32</v>
      </c>
      <c r="L88" s="8">
        <v>2</v>
      </c>
      <c r="M88" s="4" t="s">
        <v>537</v>
      </c>
      <c r="N88" s="8" t="s">
        <v>239</v>
      </c>
      <c r="O88" s="8">
        <v>4</v>
      </c>
      <c r="P88" s="8" t="str">
        <f t="shared" si="1"/>
        <v>D</v>
      </c>
      <c r="Q88" s="4"/>
      <c r="R88" s="8" t="s">
        <v>369</v>
      </c>
      <c r="U88" s="4" t="s">
        <v>361</v>
      </c>
    </row>
    <row r="89" spans="1:21" ht="85.5" hidden="1">
      <c r="A89" s="4" t="s">
        <v>538</v>
      </c>
      <c r="B89" s="5" t="s">
        <v>539</v>
      </c>
      <c r="C89" s="4" t="s">
        <v>53</v>
      </c>
      <c r="D89" s="4" t="s">
        <v>28</v>
      </c>
      <c r="E89" s="4" t="s">
        <v>540</v>
      </c>
      <c r="F89" s="8">
        <v>2011</v>
      </c>
      <c r="G89" s="8">
        <v>2</v>
      </c>
      <c r="H89" s="4" t="s">
        <v>80</v>
      </c>
      <c r="I89" s="4" t="s">
        <v>92</v>
      </c>
      <c r="J89" s="8" t="s">
        <v>62</v>
      </c>
      <c r="K89" s="8" t="s">
        <v>32</v>
      </c>
      <c r="L89" s="8">
        <v>2</v>
      </c>
      <c r="M89" s="4" t="s">
        <v>541</v>
      </c>
      <c r="N89" s="8" t="s">
        <v>239</v>
      </c>
      <c r="O89" s="8">
        <v>4</v>
      </c>
      <c r="P89" s="8" t="str">
        <f t="shared" si="1"/>
        <v>D</v>
      </c>
      <c r="Q89" s="4"/>
      <c r="R89" s="8" t="s">
        <v>369</v>
      </c>
      <c r="U89" s="4" t="s">
        <v>361</v>
      </c>
    </row>
    <row r="90" spans="1:21" ht="256.5" hidden="1" customHeight="1">
      <c r="A90" s="4" t="s">
        <v>542</v>
      </c>
      <c r="B90" s="5" t="s">
        <v>543</v>
      </c>
      <c r="C90" s="4" t="s">
        <v>27</v>
      </c>
      <c r="D90" s="4" t="s">
        <v>28</v>
      </c>
      <c r="E90" s="4" t="s">
        <v>544</v>
      </c>
      <c r="F90" s="6">
        <v>2020</v>
      </c>
      <c r="G90" s="6">
        <v>5</v>
      </c>
      <c r="H90" s="4" t="s">
        <v>30</v>
      </c>
      <c r="I90" s="4" t="s">
        <v>545</v>
      </c>
      <c r="J90" s="8" t="s">
        <v>85</v>
      </c>
      <c r="K90" s="8" t="s">
        <v>32</v>
      </c>
      <c r="L90" s="8">
        <v>2</v>
      </c>
      <c r="M90" s="4" t="s">
        <v>546</v>
      </c>
      <c r="N90" s="8" t="s">
        <v>239</v>
      </c>
      <c r="O90" s="8">
        <v>4</v>
      </c>
      <c r="P90" s="8" t="str">
        <f t="shared" si="1"/>
        <v>D</v>
      </c>
      <c r="Q90" s="4"/>
      <c r="R90" s="8" t="s">
        <v>369</v>
      </c>
      <c r="U90" s="4" t="s">
        <v>361</v>
      </c>
    </row>
    <row r="91" spans="1:21" ht="85.5" hidden="1">
      <c r="A91" s="4" t="s">
        <v>547</v>
      </c>
      <c r="B91" s="5" t="s">
        <v>548</v>
      </c>
      <c r="C91" s="4" t="s">
        <v>27</v>
      </c>
      <c r="D91" s="4" t="s">
        <v>28</v>
      </c>
      <c r="E91" s="4" t="s">
        <v>549</v>
      </c>
      <c r="F91" s="8">
        <v>2012</v>
      </c>
      <c r="G91" s="8">
        <v>2</v>
      </c>
      <c r="H91" s="4" t="s">
        <v>30</v>
      </c>
      <c r="I91" s="4" t="s">
        <v>175</v>
      </c>
      <c r="J91" s="8" t="s">
        <v>62</v>
      </c>
      <c r="K91" s="8" t="s">
        <v>32</v>
      </c>
      <c r="L91" s="8">
        <v>2</v>
      </c>
      <c r="M91" s="4" t="s">
        <v>550</v>
      </c>
      <c r="N91" s="8" t="s">
        <v>239</v>
      </c>
      <c r="O91" s="8">
        <v>4</v>
      </c>
      <c r="P91" s="8" t="str">
        <f t="shared" si="1"/>
        <v>D</v>
      </c>
      <c r="Q91" s="4"/>
      <c r="R91" s="8" t="s">
        <v>369</v>
      </c>
      <c r="U91" s="4" t="s">
        <v>361</v>
      </c>
    </row>
    <row r="92" spans="1:21" ht="85.5" hidden="1">
      <c r="A92" s="4" t="s">
        <v>551</v>
      </c>
      <c r="B92" s="5" t="s">
        <v>552</v>
      </c>
      <c r="C92" s="4" t="s">
        <v>27</v>
      </c>
      <c r="D92" s="4" t="s">
        <v>28</v>
      </c>
      <c r="E92" s="4" t="s">
        <v>553</v>
      </c>
      <c r="F92" s="7">
        <v>2018</v>
      </c>
      <c r="G92" s="7">
        <v>4</v>
      </c>
      <c r="H92" s="4" t="s">
        <v>68</v>
      </c>
      <c r="I92" s="4" t="s">
        <v>554</v>
      </c>
      <c r="J92" s="7" t="s">
        <v>69</v>
      </c>
      <c r="K92" s="7" t="s">
        <v>69</v>
      </c>
      <c r="L92" s="7">
        <v>4</v>
      </c>
      <c r="M92" s="4" t="s">
        <v>555</v>
      </c>
      <c r="N92" s="8" t="s">
        <v>239</v>
      </c>
      <c r="O92" s="8">
        <v>4</v>
      </c>
      <c r="P92" s="8" t="str">
        <f t="shared" si="1"/>
        <v>D</v>
      </c>
      <c r="Q92" s="4"/>
      <c r="R92" s="8" t="s">
        <v>369</v>
      </c>
      <c r="U92" s="4" t="s">
        <v>361</v>
      </c>
    </row>
    <row r="93" spans="1:21" ht="142.5" hidden="1">
      <c r="A93" s="4" t="s">
        <v>556</v>
      </c>
      <c r="B93" s="5" t="s">
        <v>557</v>
      </c>
      <c r="C93" s="4" t="s">
        <v>53</v>
      </c>
      <c r="D93" s="4" t="s">
        <v>28</v>
      </c>
      <c r="E93" s="4" t="s">
        <v>558</v>
      </c>
      <c r="F93" s="6">
        <v>2020</v>
      </c>
      <c r="G93" s="6">
        <v>5</v>
      </c>
      <c r="H93" s="4" t="s">
        <v>30</v>
      </c>
      <c r="I93" s="4" t="s">
        <v>61</v>
      </c>
      <c r="J93" s="7" t="s">
        <v>440</v>
      </c>
      <c r="K93" s="7" t="s">
        <v>440</v>
      </c>
      <c r="L93" s="7">
        <v>3</v>
      </c>
      <c r="M93" s="4" t="s">
        <v>559</v>
      </c>
      <c r="N93" s="8" t="s">
        <v>239</v>
      </c>
      <c r="O93" s="8">
        <v>4</v>
      </c>
      <c r="P93" s="8" t="str">
        <f t="shared" si="1"/>
        <v>D</v>
      </c>
      <c r="Q93" s="4"/>
      <c r="R93" s="8" t="s">
        <v>369</v>
      </c>
      <c r="U93" s="4" t="s">
        <v>361</v>
      </c>
    </row>
    <row r="94" spans="1:21" ht="171" hidden="1">
      <c r="A94" s="4" t="s">
        <v>560</v>
      </c>
      <c r="B94" s="5" t="s">
        <v>561</v>
      </c>
      <c r="C94" s="4" t="s">
        <v>27</v>
      </c>
      <c r="D94" s="4" t="s">
        <v>28</v>
      </c>
      <c r="E94" s="4" t="s">
        <v>562</v>
      </c>
      <c r="F94" s="7">
        <v>2013</v>
      </c>
      <c r="G94" s="7">
        <v>3</v>
      </c>
      <c r="H94" s="4" t="s">
        <v>30</v>
      </c>
      <c r="I94" s="4" t="s">
        <v>151</v>
      </c>
      <c r="J94" s="8" t="s">
        <v>563</v>
      </c>
      <c r="K94" s="8" t="s">
        <v>32</v>
      </c>
      <c r="L94" s="8">
        <v>2</v>
      </c>
      <c r="M94" s="4" t="s">
        <v>564</v>
      </c>
      <c r="N94" s="8" t="s">
        <v>239</v>
      </c>
      <c r="O94" s="8">
        <v>4</v>
      </c>
      <c r="P94" s="8" t="str">
        <f t="shared" si="1"/>
        <v>D</v>
      </c>
      <c r="Q94" s="4"/>
      <c r="R94" s="8" t="s">
        <v>369</v>
      </c>
      <c r="U94" s="4" t="s">
        <v>361</v>
      </c>
    </row>
    <row r="95" spans="1:21" ht="114" hidden="1">
      <c r="A95" s="4" t="s">
        <v>565</v>
      </c>
      <c r="B95" s="5" t="s">
        <v>566</v>
      </c>
      <c r="C95" s="4" t="s">
        <v>27</v>
      </c>
      <c r="D95" s="4" t="s">
        <v>28</v>
      </c>
      <c r="E95" s="4" t="s">
        <v>450</v>
      </c>
      <c r="F95" s="8">
        <v>2008</v>
      </c>
      <c r="G95" s="8">
        <v>1</v>
      </c>
      <c r="H95" s="4" t="s">
        <v>567</v>
      </c>
      <c r="I95" s="4" t="s">
        <v>105</v>
      </c>
      <c r="J95" s="8" t="s">
        <v>32</v>
      </c>
      <c r="K95" s="8" t="s">
        <v>32</v>
      </c>
      <c r="L95" s="8">
        <v>2</v>
      </c>
      <c r="M95" s="4" t="s">
        <v>568</v>
      </c>
      <c r="N95" s="8" t="s">
        <v>239</v>
      </c>
      <c r="O95" s="8">
        <v>4</v>
      </c>
      <c r="P95" s="8" t="str">
        <f t="shared" si="1"/>
        <v>D</v>
      </c>
      <c r="Q95" s="4"/>
      <c r="R95" s="8" t="s">
        <v>369</v>
      </c>
      <c r="U95" s="4" t="s">
        <v>361</v>
      </c>
    </row>
    <row r="96" spans="1:21" ht="199.5" hidden="1">
      <c r="A96" s="4" t="s">
        <v>569</v>
      </c>
      <c r="B96" s="5" t="s">
        <v>570</v>
      </c>
      <c r="C96" s="4" t="s">
        <v>27</v>
      </c>
      <c r="D96" s="4" t="s">
        <v>28</v>
      </c>
      <c r="E96" s="4" t="s">
        <v>571</v>
      </c>
      <c r="F96" s="7">
        <v>2014</v>
      </c>
      <c r="G96" s="7">
        <v>3</v>
      </c>
      <c r="H96" s="4" t="s">
        <v>30</v>
      </c>
      <c r="I96" s="4" t="s">
        <v>572</v>
      </c>
      <c r="J96" s="8" t="s">
        <v>434</v>
      </c>
      <c r="K96" s="8" t="s">
        <v>32</v>
      </c>
      <c r="L96" s="8">
        <v>2</v>
      </c>
      <c r="M96" s="11" t="s">
        <v>573</v>
      </c>
      <c r="N96" s="8" t="s">
        <v>239</v>
      </c>
      <c r="O96" s="8">
        <v>4</v>
      </c>
      <c r="P96" s="8" t="str">
        <f t="shared" si="1"/>
        <v>D</v>
      </c>
      <c r="Q96" s="4"/>
      <c r="R96" s="8" t="s">
        <v>369</v>
      </c>
      <c r="U96" s="4" t="s">
        <v>361</v>
      </c>
    </row>
    <row r="97" spans="1:21" ht="85.5" hidden="1">
      <c r="A97" s="4" t="s">
        <v>574</v>
      </c>
      <c r="B97" s="5" t="s">
        <v>575</v>
      </c>
      <c r="C97" s="4" t="s">
        <v>27</v>
      </c>
      <c r="D97" s="4" t="s">
        <v>28</v>
      </c>
      <c r="E97" s="4" t="s">
        <v>576</v>
      </c>
      <c r="F97" s="6">
        <v>2019</v>
      </c>
      <c r="G97" s="6">
        <v>5</v>
      </c>
      <c r="H97" s="4" t="s">
        <v>30</v>
      </c>
      <c r="I97" s="4" t="s">
        <v>92</v>
      </c>
      <c r="J97" s="8" t="s">
        <v>62</v>
      </c>
      <c r="K97" s="8" t="s">
        <v>62</v>
      </c>
      <c r="L97" s="8">
        <v>1</v>
      </c>
      <c r="M97" s="4" t="s">
        <v>577</v>
      </c>
      <c r="N97" s="8" t="s">
        <v>239</v>
      </c>
      <c r="O97" s="8">
        <v>4</v>
      </c>
      <c r="P97" s="8" t="str">
        <f t="shared" si="1"/>
        <v>D</v>
      </c>
      <c r="Q97" s="4"/>
      <c r="R97" s="8" t="s">
        <v>369</v>
      </c>
      <c r="U97" s="4" t="s">
        <v>361</v>
      </c>
    </row>
    <row r="98" spans="1:21" ht="99.75" hidden="1">
      <c r="A98" s="4" t="s">
        <v>578</v>
      </c>
      <c r="B98" s="5" t="s">
        <v>579</v>
      </c>
      <c r="C98" s="4" t="s">
        <v>27</v>
      </c>
      <c r="D98" s="4" t="s">
        <v>28</v>
      </c>
      <c r="E98" s="4" t="s">
        <v>580</v>
      </c>
      <c r="F98" s="7">
        <v>2015</v>
      </c>
      <c r="G98" s="7">
        <v>3</v>
      </c>
      <c r="H98" s="4" t="s">
        <v>30</v>
      </c>
      <c r="I98" s="4" t="s">
        <v>175</v>
      </c>
      <c r="J98" s="8" t="s">
        <v>434</v>
      </c>
      <c r="K98" s="8" t="s">
        <v>434</v>
      </c>
      <c r="L98" s="8">
        <v>1</v>
      </c>
      <c r="M98" s="4" t="s">
        <v>581</v>
      </c>
      <c r="N98" s="8" t="s">
        <v>239</v>
      </c>
      <c r="O98" s="8">
        <v>4</v>
      </c>
      <c r="P98" s="8" t="str">
        <f t="shared" si="1"/>
        <v>D</v>
      </c>
      <c r="Q98" s="4"/>
      <c r="R98" s="8" t="s">
        <v>369</v>
      </c>
      <c r="U98" s="4" t="s">
        <v>361</v>
      </c>
    </row>
    <row r="99" spans="1:21" ht="71.25" hidden="1">
      <c r="A99" s="4" t="s">
        <v>246</v>
      </c>
      <c r="B99" s="5" t="s">
        <v>247</v>
      </c>
      <c r="C99" s="4" t="s">
        <v>78</v>
      </c>
      <c r="D99" s="4" t="s">
        <v>90</v>
      </c>
      <c r="E99" s="4" t="s">
        <v>248</v>
      </c>
      <c r="F99" s="7">
        <v>2017</v>
      </c>
      <c r="G99" s="7">
        <v>4</v>
      </c>
      <c r="H99" s="4" t="s">
        <v>30</v>
      </c>
      <c r="I99" s="4" t="s">
        <v>175</v>
      </c>
      <c r="J99" s="8" t="s">
        <v>62</v>
      </c>
      <c r="K99" s="8" t="s">
        <v>32</v>
      </c>
      <c r="L99" s="8">
        <v>2</v>
      </c>
      <c r="M99" s="4" t="s">
        <v>250</v>
      </c>
      <c r="N99" s="8" t="s">
        <v>239</v>
      </c>
      <c r="O99" s="8">
        <v>4</v>
      </c>
      <c r="P99" s="8" t="str">
        <f t="shared" si="1"/>
        <v>D</v>
      </c>
      <c r="Q99" s="4" t="s">
        <v>249</v>
      </c>
      <c r="R99" s="14" t="s">
        <v>222</v>
      </c>
      <c r="S99" s="9">
        <v>0</v>
      </c>
      <c r="T99" s="9">
        <v>1</v>
      </c>
      <c r="U99" s="9" t="s">
        <v>349</v>
      </c>
    </row>
    <row r="100" spans="1:21" ht="137.25" hidden="1" customHeight="1">
      <c r="A100" s="4" t="s">
        <v>236</v>
      </c>
      <c r="B100" s="5" t="s">
        <v>237</v>
      </c>
      <c r="C100" s="4" t="s">
        <v>27</v>
      </c>
      <c r="D100" s="4" t="s">
        <v>28</v>
      </c>
      <c r="E100" s="4" t="s">
        <v>238</v>
      </c>
      <c r="F100" s="6">
        <v>2021</v>
      </c>
      <c r="G100" s="6">
        <v>5</v>
      </c>
      <c r="H100" s="4" t="s">
        <v>30</v>
      </c>
      <c r="I100" s="4" t="s">
        <v>175</v>
      </c>
      <c r="J100" s="8" t="s">
        <v>62</v>
      </c>
      <c r="K100" s="8" t="s">
        <v>62</v>
      </c>
      <c r="L100" s="8">
        <v>1</v>
      </c>
      <c r="M100" s="4" t="s">
        <v>241</v>
      </c>
      <c r="N100" s="8" t="s">
        <v>239</v>
      </c>
      <c r="O100" s="8">
        <v>4</v>
      </c>
      <c r="P100" s="8" t="str">
        <f t="shared" si="1"/>
        <v>D</v>
      </c>
      <c r="Q100" s="4" t="s">
        <v>240</v>
      </c>
      <c r="R100" s="14" t="s">
        <v>222</v>
      </c>
      <c r="S100" s="9">
        <v>0</v>
      </c>
      <c r="T100" s="9">
        <v>1</v>
      </c>
      <c r="U100" s="9" t="s">
        <v>349</v>
      </c>
    </row>
    <row r="101" spans="1:21" ht="156.75" hidden="1">
      <c r="A101" s="4" t="s">
        <v>288</v>
      </c>
      <c r="B101" s="5" t="s">
        <v>289</v>
      </c>
      <c r="C101" s="4" t="s">
        <v>124</v>
      </c>
      <c r="D101" s="4" t="s">
        <v>28</v>
      </c>
      <c r="E101" s="4" t="s">
        <v>290</v>
      </c>
      <c r="F101" s="6">
        <v>2021</v>
      </c>
      <c r="G101" s="6">
        <v>5</v>
      </c>
      <c r="H101" s="4" t="s">
        <v>30</v>
      </c>
      <c r="I101" s="4" t="s">
        <v>184</v>
      </c>
      <c r="J101" s="8" t="s">
        <v>32</v>
      </c>
      <c r="K101" s="8" t="s">
        <v>32</v>
      </c>
      <c r="L101" s="8">
        <v>2</v>
      </c>
      <c r="M101" s="4" t="s">
        <v>292</v>
      </c>
      <c r="N101" s="8" t="s">
        <v>239</v>
      </c>
      <c r="O101" s="8">
        <v>4</v>
      </c>
      <c r="P101" s="8" t="str">
        <f t="shared" si="1"/>
        <v>D</v>
      </c>
      <c r="Q101" s="4" t="s">
        <v>291</v>
      </c>
      <c r="R101" s="14" t="s">
        <v>222</v>
      </c>
      <c r="S101" s="9">
        <v>0</v>
      </c>
      <c r="T101" s="9">
        <v>1</v>
      </c>
      <c r="U101" s="9" t="s">
        <v>349</v>
      </c>
    </row>
    <row r="102" spans="1:21" ht="85.5" hidden="1">
      <c r="A102" s="4" t="s">
        <v>582</v>
      </c>
      <c r="B102" s="5" t="s">
        <v>583</v>
      </c>
      <c r="C102" s="4" t="s">
        <v>124</v>
      </c>
      <c r="D102" s="4" t="s">
        <v>90</v>
      </c>
      <c r="E102" s="4" t="s">
        <v>584</v>
      </c>
      <c r="F102" s="7">
        <v>2014</v>
      </c>
      <c r="G102" s="7">
        <v>3</v>
      </c>
      <c r="H102" s="4" t="s">
        <v>80</v>
      </c>
      <c r="I102" s="4" t="s">
        <v>92</v>
      </c>
      <c r="J102" s="8" t="s">
        <v>62</v>
      </c>
      <c r="K102" s="8" t="s">
        <v>32</v>
      </c>
      <c r="L102" s="8">
        <v>2</v>
      </c>
      <c r="M102" s="4" t="s">
        <v>585</v>
      </c>
      <c r="N102" s="8" t="s">
        <v>239</v>
      </c>
      <c r="O102" s="8">
        <v>4</v>
      </c>
      <c r="P102" s="8" t="str">
        <f t="shared" si="1"/>
        <v>D</v>
      </c>
      <c r="Q102" s="4"/>
      <c r="R102" s="8" t="s">
        <v>369</v>
      </c>
      <c r="U102" s="4" t="s">
        <v>361</v>
      </c>
    </row>
    <row r="103" spans="1:21" s="4" customFormat="1" ht="71.25" hidden="1">
      <c r="A103" s="4" t="s">
        <v>586</v>
      </c>
      <c r="B103" s="5" t="s">
        <v>587</v>
      </c>
      <c r="C103" s="4" t="s">
        <v>124</v>
      </c>
      <c r="D103" s="4" t="s">
        <v>28</v>
      </c>
      <c r="E103" s="4" t="s">
        <v>588</v>
      </c>
      <c r="F103" s="7">
        <v>2016</v>
      </c>
      <c r="G103" s="7">
        <v>4</v>
      </c>
      <c r="H103" s="4" t="s">
        <v>80</v>
      </c>
      <c r="I103" s="4" t="s">
        <v>92</v>
      </c>
      <c r="J103" s="8" t="s">
        <v>32</v>
      </c>
      <c r="K103" s="8" t="s">
        <v>32</v>
      </c>
      <c r="L103" s="8">
        <v>2</v>
      </c>
      <c r="M103" s="4" t="s">
        <v>589</v>
      </c>
      <c r="N103" s="8" t="s">
        <v>239</v>
      </c>
      <c r="O103" s="8">
        <v>4</v>
      </c>
      <c r="P103" s="8" t="str">
        <f t="shared" si="1"/>
        <v>D</v>
      </c>
      <c r="R103" s="8" t="s">
        <v>369</v>
      </c>
      <c r="U103" s="4" t="s">
        <v>361</v>
      </c>
    </row>
    <row r="104" spans="1:21" ht="57" hidden="1">
      <c r="A104" s="4" t="s">
        <v>590</v>
      </c>
      <c r="B104" s="5" t="s">
        <v>591</v>
      </c>
      <c r="C104" s="4" t="s">
        <v>124</v>
      </c>
      <c r="D104" s="4" t="s">
        <v>28</v>
      </c>
      <c r="E104" s="4" t="s">
        <v>592</v>
      </c>
      <c r="F104" s="7">
        <v>2017</v>
      </c>
      <c r="G104" s="7">
        <v>4</v>
      </c>
      <c r="H104" s="4" t="s">
        <v>80</v>
      </c>
      <c r="I104" s="4" t="s">
        <v>112</v>
      </c>
      <c r="J104" s="8" t="s">
        <v>62</v>
      </c>
      <c r="K104" s="8" t="s">
        <v>62</v>
      </c>
      <c r="L104" s="8">
        <v>1</v>
      </c>
      <c r="M104" s="4" t="s">
        <v>593</v>
      </c>
      <c r="N104" s="8" t="s">
        <v>239</v>
      </c>
      <c r="O104" s="8">
        <v>4</v>
      </c>
      <c r="P104" s="8" t="str">
        <f t="shared" si="1"/>
        <v>D</v>
      </c>
      <c r="Q104" s="4"/>
      <c r="R104" s="8" t="s">
        <v>369</v>
      </c>
      <c r="U104" s="4" t="s">
        <v>361</v>
      </c>
    </row>
    <row r="105" spans="1:21" ht="242.25" hidden="1">
      <c r="A105" s="4" t="s">
        <v>594</v>
      </c>
      <c r="B105" s="5" t="s">
        <v>595</v>
      </c>
      <c r="C105" s="4" t="s">
        <v>27</v>
      </c>
      <c r="D105" s="4" t="s">
        <v>28</v>
      </c>
      <c r="E105" s="4" t="s">
        <v>596</v>
      </c>
      <c r="F105" s="7">
        <v>2016</v>
      </c>
      <c r="G105" s="7">
        <v>4</v>
      </c>
      <c r="H105" s="4" t="s">
        <v>30</v>
      </c>
      <c r="I105" s="4" t="s">
        <v>105</v>
      </c>
      <c r="J105" s="8" t="s">
        <v>434</v>
      </c>
      <c r="K105" s="8" t="s">
        <v>32</v>
      </c>
      <c r="L105" s="8">
        <v>2</v>
      </c>
      <c r="M105" s="4" t="s">
        <v>597</v>
      </c>
      <c r="N105" s="8" t="s">
        <v>239</v>
      </c>
      <c r="O105" s="8">
        <v>4</v>
      </c>
      <c r="P105" s="8" t="str">
        <f t="shared" si="1"/>
        <v>D</v>
      </c>
      <c r="Q105" s="4"/>
      <c r="R105" s="8" t="s">
        <v>369</v>
      </c>
      <c r="U105" s="4" t="s">
        <v>361</v>
      </c>
    </row>
    <row r="106" spans="1:21" ht="156.75" hidden="1">
      <c r="A106" s="4" t="s">
        <v>598</v>
      </c>
      <c r="B106" s="5" t="s">
        <v>599</v>
      </c>
      <c r="C106" s="4" t="s">
        <v>124</v>
      </c>
      <c r="D106" s="4" t="s">
        <v>28</v>
      </c>
      <c r="E106" s="4" t="s">
        <v>600</v>
      </c>
      <c r="F106" s="6">
        <v>2020</v>
      </c>
      <c r="G106" s="6">
        <v>5</v>
      </c>
      <c r="H106" s="4" t="s">
        <v>80</v>
      </c>
      <c r="I106" s="4" t="s">
        <v>55</v>
      </c>
      <c r="J106" s="8" t="s">
        <v>32</v>
      </c>
      <c r="K106" s="8" t="s">
        <v>32</v>
      </c>
      <c r="L106" s="8">
        <v>2</v>
      </c>
      <c r="M106" s="4" t="s">
        <v>601</v>
      </c>
      <c r="N106" s="8" t="s">
        <v>239</v>
      </c>
      <c r="O106" s="8">
        <v>4</v>
      </c>
      <c r="P106" s="8" t="str">
        <f t="shared" si="1"/>
        <v>D</v>
      </c>
      <c r="Q106" s="4"/>
      <c r="R106" s="8" t="s">
        <v>369</v>
      </c>
      <c r="U106" s="4" t="s">
        <v>361</v>
      </c>
    </row>
    <row r="107" spans="1:21" ht="142.5" hidden="1">
      <c r="A107" s="4" t="s">
        <v>602</v>
      </c>
      <c r="B107" s="5" t="s">
        <v>603</v>
      </c>
      <c r="C107" s="4" t="s">
        <v>27</v>
      </c>
      <c r="D107" s="4" t="s">
        <v>28</v>
      </c>
      <c r="E107" s="4" t="s">
        <v>604</v>
      </c>
      <c r="F107" s="8">
        <v>2006</v>
      </c>
      <c r="G107" s="8">
        <v>1</v>
      </c>
      <c r="H107" s="4" t="s">
        <v>605</v>
      </c>
      <c r="I107" s="4" t="s">
        <v>606</v>
      </c>
      <c r="J107" s="7" t="s">
        <v>440</v>
      </c>
      <c r="K107" s="7" t="s">
        <v>440</v>
      </c>
      <c r="L107" s="7">
        <v>3</v>
      </c>
      <c r="M107" s="4" t="s">
        <v>607</v>
      </c>
      <c r="N107" s="8" t="s">
        <v>239</v>
      </c>
      <c r="O107" s="8">
        <v>4</v>
      </c>
      <c r="P107" s="8" t="str">
        <f t="shared" si="1"/>
        <v>D</v>
      </c>
      <c r="Q107" s="4"/>
      <c r="R107" s="8" t="s">
        <v>369</v>
      </c>
      <c r="U107" s="4" t="s">
        <v>361</v>
      </c>
    </row>
    <row r="108" spans="1:21" ht="99.75" hidden="1">
      <c r="A108" s="4" t="s">
        <v>608</v>
      </c>
      <c r="B108" s="5" t="s">
        <v>609</v>
      </c>
      <c r="C108" s="4" t="s">
        <v>27</v>
      </c>
      <c r="D108" s="4" t="s">
        <v>28</v>
      </c>
      <c r="E108" s="4" t="s">
        <v>610</v>
      </c>
      <c r="F108" s="6">
        <v>2019</v>
      </c>
      <c r="G108" s="6">
        <v>5</v>
      </c>
      <c r="H108" s="4" t="s">
        <v>611</v>
      </c>
      <c r="I108" s="4" t="s">
        <v>61</v>
      </c>
      <c r="J108" s="8" t="s">
        <v>32</v>
      </c>
      <c r="K108" s="8" t="s">
        <v>612</v>
      </c>
      <c r="L108" s="8">
        <v>1</v>
      </c>
      <c r="M108" s="4" t="s">
        <v>613</v>
      </c>
      <c r="N108" s="8" t="s">
        <v>340</v>
      </c>
      <c r="O108" s="8">
        <v>2</v>
      </c>
      <c r="P108" s="8" t="str">
        <f t="shared" si="1"/>
        <v>E</v>
      </c>
      <c r="Q108" s="4"/>
      <c r="R108" s="8" t="s">
        <v>369</v>
      </c>
      <c r="U108" s="4" t="s">
        <v>361</v>
      </c>
    </row>
    <row r="109" spans="1:21" ht="85.5" hidden="1">
      <c r="A109" s="4" t="s">
        <v>614</v>
      </c>
      <c r="B109" s="5" t="s">
        <v>615</v>
      </c>
      <c r="C109" s="4" t="s">
        <v>27</v>
      </c>
      <c r="D109" s="4" t="s">
        <v>28</v>
      </c>
      <c r="E109" s="4" t="s">
        <v>616</v>
      </c>
      <c r="F109" s="7">
        <v>2015</v>
      </c>
      <c r="G109" s="7">
        <v>3</v>
      </c>
      <c r="H109" s="4" t="s">
        <v>617</v>
      </c>
      <c r="I109" s="4" t="s">
        <v>175</v>
      </c>
      <c r="J109" s="8" t="s">
        <v>85</v>
      </c>
      <c r="K109" s="8" t="s">
        <v>85</v>
      </c>
      <c r="L109" s="8">
        <v>1</v>
      </c>
      <c r="M109" s="4" t="s">
        <v>618</v>
      </c>
      <c r="N109" s="8" t="s">
        <v>340</v>
      </c>
      <c r="O109" s="8">
        <v>3</v>
      </c>
      <c r="P109" s="8" t="str">
        <f t="shared" si="1"/>
        <v>E</v>
      </c>
      <c r="Q109" s="4"/>
      <c r="R109" s="8" t="s">
        <v>369</v>
      </c>
      <c r="U109" s="4" t="s">
        <v>361</v>
      </c>
    </row>
    <row r="110" spans="1:21" ht="114" hidden="1">
      <c r="A110" s="4" t="s">
        <v>619</v>
      </c>
      <c r="B110" s="5" t="s">
        <v>620</v>
      </c>
      <c r="C110" s="4" t="s">
        <v>621</v>
      </c>
      <c r="D110" s="4" t="s">
        <v>90</v>
      </c>
      <c r="E110" s="4" t="s">
        <v>622</v>
      </c>
      <c r="F110" s="7">
        <v>2013</v>
      </c>
      <c r="G110" s="7">
        <v>3</v>
      </c>
      <c r="H110" s="4" t="s">
        <v>30</v>
      </c>
      <c r="I110" s="4" t="s">
        <v>175</v>
      </c>
      <c r="J110" s="8" t="s">
        <v>32</v>
      </c>
      <c r="K110" s="8" t="s">
        <v>32</v>
      </c>
      <c r="L110" s="8">
        <v>2</v>
      </c>
      <c r="M110" s="4" t="s">
        <v>623</v>
      </c>
      <c r="N110" s="8" t="s">
        <v>340</v>
      </c>
      <c r="O110" s="8">
        <v>3</v>
      </c>
      <c r="P110" s="8" t="str">
        <f t="shared" si="1"/>
        <v>E</v>
      </c>
      <c r="Q110" s="4"/>
      <c r="R110" s="8" t="s">
        <v>369</v>
      </c>
      <c r="U110" s="4" t="s">
        <v>361</v>
      </c>
    </row>
    <row r="111" spans="1:21" ht="142.5" hidden="1">
      <c r="A111" s="4" t="s">
        <v>336</v>
      </c>
      <c r="B111" s="5" t="s">
        <v>337</v>
      </c>
      <c r="C111" s="4" t="s">
        <v>27</v>
      </c>
      <c r="D111" s="4" t="s">
        <v>28</v>
      </c>
      <c r="E111" s="4" t="s">
        <v>338</v>
      </c>
      <c r="F111" s="6">
        <v>2021</v>
      </c>
      <c r="G111" s="6">
        <v>5</v>
      </c>
      <c r="H111" s="4" t="s">
        <v>80</v>
      </c>
      <c r="I111" s="4" t="s">
        <v>55</v>
      </c>
      <c r="J111" s="8" t="s">
        <v>339</v>
      </c>
      <c r="K111" s="8" t="s">
        <v>32</v>
      </c>
      <c r="L111" s="8">
        <v>2</v>
      </c>
      <c r="M111" s="4" t="s">
        <v>342</v>
      </c>
      <c r="N111" s="8" t="s">
        <v>340</v>
      </c>
      <c r="O111" s="8">
        <v>3</v>
      </c>
      <c r="P111" s="8" t="str">
        <f t="shared" si="1"/>
        <v>E</v>
      </c>
      <c r="Q111" s="4" t="s">
        <v>341</v>
      </c>
      <c r="R111" s="14" t="s">
        <v>222</v>
      </c>
      <c r="S111" s="9">
        <v>0</v>
      </c>
      <c r="T111" s="9">
        <v>1</v>
      </c>
      <c r="U111" s="9" t="s">
        <v>349</v>
      </c>
    </row>
    <row r="112" spans="1:21" ht="142.5" hidden="1">
      <c r="A112" s="4" t="s">
        <v>624</v>
      </c>
      <c r="B112" s="5" t="s">
        <v>625</v>
      </c>
      <c r="C112" s="4" t="s">
        <v>27</v>
      </c>
      <c r="D112" s="4" t="s">
        <v>28</v>
      </c>
      <c r="E112" s="4" t="s">
        <v>626</v>
      </c>
      <c r="F112" s="6">
        <v>2020</v>
      </c>
      <c r="G112" s="6">
        <v>5</v>
      </c>
      <c r="H112" s="4" t="s">
        <v>30</v>
      </c>
      <c r="I112" s="4" t="s">
        <v>55</v>
      </c>
      <c r="J112" s="8" t="s">
        <v>627</v>
      </c>
      <c r="K112" s="8" t="s">
        <v>627</v>
      </c>
      <c r="L112" s="8">
        <v>1</v>
      </c>
      <c r="M112" s="4" t="s">
        <v>628</v>
      </c>
      <c r="N112" s="8" t="s">
        <v>340</v>
      </c>
      <c r="O112" s="8">
        <v>3</v>
      </c>
      <c r="P112" s="8" t="str">
        <f t="shared" si="1"/>
        <v>E</v>
      </c>
      <c r="Q112" s="4"/>
      <c r="R112" s="8" t="s">
        <v>369</v>
      </c>
      <c r="U112" s="4" t="s">
        <v>361</v>
      </c>
    </row>
    <row r="113" spans="1:16">
      <c r="A113" s="4"/>
      <c r="B113" s="4"/>
      <c r="C113" s="4"/>
      <c r="D113" s="4"/>
      <c r="E113" s="4"/>
      <c r="F113" s="4"/>
      <c r="G113" s="4"/>
      <c r="H113" s="4"/>
      <c r="I113" s="4"/>
      <c r="J113" s="4"/>
      <c r="K113" s="4"/>
      <c r="L113" s="4"/>
      <c r="M113" s="4"/>
      <c r="N113" s="4"/>
      <c r="O113" s="4"/>
      <c r="P113" s="4"/>
    </row>
    <row r="114" spans="1:16">
      <c r="A114" s="4"/>
      <c r="B114" s="4"/>
      <c r="C114" s="4"/>
      <c r="D114" s="4"/>
      <c r="E114" s="4"/>
      <c r="F114" s="4"/>
      <c r="G114" s="4"/>
      <c r="H114" s="4"/>
      <c r="I114" s="4"/>
      <c r="J114" s="4"/>
      <c r="K114" s="4"/>
      <c r="L114" s="4"/>
      <c r="M114" s="4"/>
      <c r="N114" s="4"/>
      <c r="O114" s="4"/>
      <c r="P114" s="4"/>
    </row>
    <row r="115" spans="1:16">
      <c r="A115" s="4"/>
      <c r="B115" s="4"/>
      <c r="C115" s="4"/>
      <c r="D115" s="4"/>
      <c r="E115" s="4"/>
      <c r="F115" s="4"/>
      <c r="G115" s="4"/>
      <c r="H115" s="4"/>
      <c r="I115" s="4"/>
      <c r="J115" s="4"/>
      <c r="K115" s="4"/>
      <c r="L115" s="4"/>
      <c r="M115" s="4"/>
      <c r="N115" s="4"/>
      <c r="O115" s="4"/>
      <c r="P115" s="4"/>
    </row>
    <row r="116" spans="1:16">
      <c r="A116" s="4"/>
      <c r="B116" s="4"/>
      <c r="C116" s="4"/>
      <c r="D116" s="4"/>
      <c r="E116" s="4"/>
      <c r="F116" s="4"/>
      <c r="G116" s="4"/>
      <c r="H116" s="4"/>
      <c r="I116" s="4"/>
      <c r="J116" s="4"/>
      <c r="K116" s="4"/>
      <c r="L116" s="4"/>
      <c r="M116" s="4"/>
      <c r="N116" s="4"/>
      <c r="O116" s="4"/>
      <c r="P116" s="4"/>
    </row>
    <row r="117" spans="1:16">
      <c r="A117" s="4"/>
      <c r="B117" s="4"/>
      <c r="C117" s="4"/>
      <c r="D117" s="4"/>
      <c r="E117" s="4"/>
      <c r="F117" s="4"/>
      <c r="G117" s="4"/>
      <c r="H117" s="4"/>
      <c r="I117" s="4"/>
      <c r="J117" s="4"/>
      <c r="K117" s="4"/>
      <c r="L117" s="4"/>
      <c r="M117" s="4"/>
      <c r="N117" s="4"/>
      <c r="O117" s="4"/>
      <c r="P117" s="4"/>
    </row>
    <row r="118" spans="1:16">
      <c r="A118" s="4"/>
      <c r="B118" s="4"/>
      <c r="C118" s="4"/>
      <c r="D118" s="4"/>
      <c r="E118" s="4"/>
      <c r="F118" s="4"/>
      <c r="G118" s="4"/>
      <c r="H118" s="4"/>
      <c r="I118" s="4"/>
      <c r="J118" s="4"/>
      <c r="K118" s="4"/>
      <c r="L118" s="4"/>
      <c r="M118" s="4"/>
      <c r="N118" s="4"/>
      <c r="O118" s="4"/>
      <c r="P118" s="4"/>
    </row>
    <row r="119" spans="1:16">
      <c r="A119" s="4"/>
      <c r="B119" s="4"/>
      <c r="C119" s="4"/>
      <c r="D119" s="4"/>
      <c r="E119" s="4"/>
      <c r="F119" s="4"/>
      <c r="G119" s="4"/>
      <c r="H119" s="4"/>
      <c r="I119" s="4"/>
      <c r="J119" s="4"/>
      <c r="K119" s="4"/>
      <c r="L119" s="4"/>
      <c r="M119" s="4"/>
      <c r="N119" s="4"/>
      <c r="O119" s="4"/>
      <c r="P119" s="4"/>
    </row>
    <row r="120" spans="1:16">
      <c r="A120" s="4"/>
      <c r="B120" s="4"/>
      <c r="C120" s="4"/>
      <c r="D120" s="4"/>
      <c r="E120" s="4"/>
      <c r="F120" s="4"/>
      <c r="G120" s="4"/>
      <c r="H120" s="4"/>
      <c r="I120" s="4"/>
      <c r="J120" s="4"/>
      <c r="K120" s="4"/>
      <c r="L120" s="4"/>
      <c r="M120" s="4"/>
      <c r="N120" s="4"/>
      <c r="O120" s="4"/>
      <c r="P120" s="4"/>
    </row>
    <row r="121" spans="1:16">
      <c r="A121" s="4"/>
      <c r="B121" s="4"/>
      <c r="C121" s="4"/>
      <c r="D121" s="4"/>
      <c r="E121" s="4"/>
      <c r="F121" s="4"/>
      <c r="G121" s="4"/>
      <c r="H121" s="4"/>
      <c r="I121" s="4"/>
      <c r="J121" s="4"/>
      <c r="K121" s="4"/>
      <c r="L121" s="4"/>
      <c r="M121" s="4"/>
      <c r="N121" s="4"/>
      <c r="O121" s="4"/>
      <c r="P121" s="4"/>
    </row>
    <row r="122" spans="1:16">
      <c r="A122" s="4"/>
      <c r="B122" s="4"/>
      <c r="C122" s="4"/>
      <c r="D122" s="4"/>
      <c r="E122" s="4"/>
      <c r="F122" s="4"/>
      <c r="G122" s="4"/>
      <c r="H122" s="4"/>
      <c r="I122" s="4"/>
      <c r="J122" s="4"/>
      <c r="K122" s="4"/>
      <c r="L122" s="4"/>
      <c r="M122" s="4"/>
      <c r="N122" s="4"/>
      <c r="O122" s="4"/>
      <c r="P122" s="4"/>
    </row>
    <row r="123" spans="1:16">
      <c r="A123" s="4"/>
      <c r="B123" s="4"/>
      <c r="C123" s="4"/>
      <c r="D123" s="4"/>
      <c r="E123" s="4"/>
      <c r="F123" s="4"/>
      <c r="G123" s="4"/>
      <c r="H123" s="4"/>
      <c r="I123" s="4"/>
      <c r="J123" s="4"/>
      <c r="K123" s="4"/>
      <c r="L123" s="4"/>
      <c r="M123" s="4"/>
      <c r="N123" s="4"/>
      <c r="O123" s="4"/>
      <c r="P123" s="4"/>
    </row>
    <row r="124" spans="1:16">
      <c r="A124" s="4"/>
      <c r="B124" s="4"/>
      <c r="C124" s="4"/>
      <c r="D124" s="4"/>
      <c r="E124" s="4"/>
      <c r="F124" s="4"/>
      <c r="G124" s="4"/>
      <c r="H124" s="4"/>
      <c r="I124" s="4"/>
      <c r="J124" s="4"/>
      <c r="K124" s="4"/>
      <c r="L124" s="4"/>
      <c r="M124" s="4"/>
      <c r="N124" s="4"/>
      <c r="O124" s="4"/>
      <c r="P124" s="4"/>
    </row>
    <row r="125" spans="1:16">
      <c r="A125" s="4"/>
      <c r="B125" s="4"/>
      <c r="C125" s="4"/>
      <c r="D125" s="4"/>
      <c r="E125" s="4"/>
      <c r="F125" s="4"/>
      <c r="G125" s="4"/>
      <c r="H125" s="4"/>
      <c r="I125" s="4"/>
      <c r="J125" s="4"/>
      <c r="K125" s="4"/>
      <c r="L125" s="4"/>
      <c r="M125" s="4"/>
      <c r="N125" s="4"/>
      <c r="O125" s="4"/>
      <c r="P125" s="4"/>
    </row>
    <row r="126" spans="1:16">
      <c r="A126" s="4"/>
      <c r="B126" s="4"/>
      <c r="C126" s="4"/>
      <c r="D126" s="4"/>
      <c r="E126" s="4"/>
      <c r="F126" s="4"/>
      <c r="G126" s="4"/>
      <c r="H126" s="4"/>
      <c r="I126" s="4"/>
      <c r="J126" s="4"/>
      <c r="K126" s="4"/>
      <c r="L126" s="4"/>
      <c r="M126" s="4"/>
      <c r="N126" s="4"/>
      <c r="O126" s="4"/>
      <c r="P126" s="4"/>
    </row>
    <row r="127" spans="1:16">
      <c r="A127" s="4"/>
      <c r="B127" s="4"/>
      <c r="C127" s="4"/>
      <c r="D127" s="4"/>
      <c r="E127" s="4"/>
      <c r="F127" s="4"/>
      <c r="G127" s="4"/>
      <c r="H127" s="4"/>
      <c r="I127" s="4"/>
      <c r="J127" s="4"/>
      <c r="K127" s="4"/>
      <c r="L127" s="4"/>
      <c r="M127" s="4"/>
      <c r="N127" s="4"/>
      <c r="O127" s="4"/>
      <c r="P127" s="4"/>
    </row>
    <row r="128" spans="1:16">
      <c r="A128" s="4"/>
      <c r="B128" s="4"/>
      <c r="C128" s="4"/>
      <c r="D128" s="4"/>
      <c r="E128" s="4"/>
      <c r="F128" s="4"/>
      <c r="G128" s="4"/>
      <c r="H128" s="4"/>
      <c r="I128" s="4"/>
      <c r="J128" s="4"/>
      <c r="K128" s="4"/>
      <c r="L128" s="4"/>
      <c r="M128" s="4"/>
      <c r="N128" s="4"/>
      <c r="O128" s="4"/>
      <c r="P128" s="4"/>
    </row>
    <row r="129" spans="1:16">
      <c r="A129" s="4"/>
      <c r="B129" s="4"/>
      <c r="C129" s="4"/>
      <c r="D129" s="4"/>
      <c r="E129" s="4"/>
      <c r="F129" s="4"/>
      <c r="G129" s="4"/>
      <c r="H129" s="4"/>
      <c r="I129" s="4"/>
      <c r="J129" s="4"/>
      <c r="K129" s="4"/>
      <c r="L129" s="4"/>
      <c r="M129" s="4"/>
      <c r="N129" s="4"/>
      <c r="O129" s="4"/>
      <c r="P129" s="4"/>
    </row>
    <row r="130" spans="1:16">
      <c r="A130" s="4"/>
      <c r="B130" s="4"/>
      <c r="C130" s="4"/>
      <c r="D130" s="4"/>
      <c r="E130" s="4"/>
      <c r="F130" s="4"/>
      <c r="G130" s="4"/>
      <c r="H130" s="4"/>
      <c r="I130" s="4"/>
      <c r="J130" s="4"/>
      <c r="K130" s="4"/>
      <c r="L130" s="4"/>
      <c r="M130" s="4"/>
      <c r="N130" s="4"/>
      <c r="O130" s="4"/>
      <c r="P130" s="4"/>
    </row>
    <row r="131" spans="1:16">
      <c r="A131" s="4"/>
      <c r="B131" s="4"/>
      <c r="C131" s="4"/>
      <c r="D131" s="4"/>
      <c r="E131" s="4"/>
      <c r="F131" s="4"/>
      <c r="G131" s="4"/>
      <c r="H131" s="4"/>
      <c r="I131" s="4"/>
      <c r="J131" s="4"/>
      <c r="K131" s="4"/>
      <c r="L131" s="4"/>
      <c r="M131" s="4"/>
      <c r="N131" s="4"/>
      <c r="O131" s="4"/>
      <c r="P131" s="4"/>
    </row>
    <row r="132" spans="1:16">
      <c r="A132" s="4"/>
      <c r="B132" s="4"/>
      <c r="C132" s="4"/>
      <c r="D132" s="4"/>
      <c r="E132" s="4"/>
      <c r="F132" s="4"/>
      <c r="G132" s="4"/>
      <c r="H132" s="4"/>
      <c r="I132" s="4"/>
      <c r="J132" s="4"/>
      <c r="K132" s="4"/>
      <c r="L132" s="4"/>
      <c r="M132" s="4"/>
      <c r="N132" s="4"/>
      <c r="O132" s="4"/>
      <c r="P132" s="4"/>
    </row>
    <row r="133" spans="1:16">
      <c r="A133" s="4"/>
      <c r="B133" s="4"/>
      <c r="C133" s="4"/>
      <c r="D133" s="4"/>
      <c r="E133" s="4"/>
      <c r="F133" s="4"/>
      <c r="G133" s="4"/>
      <c r="H133" s="4"/>
      <c r="I133" s="4"/>
      <c r="J133" s="4"/>
      <c r="K133" s="4"/>
      <c r="L133" s="4"/>
      <c r="M133" s="4"/>
      <c r="N133" s="4"/>
      <c r="O133" s="4"/>
      <c r="P133" s="4"/>
    </row>
    <row r="134" spans="1:16">
      <c r="A134" s="4"/>
      <c r="B134" s="4"/>
      <c r="C134" s="4"/>
      <c r="D134" s="4"/>
      <c r="E134" s="4"/>
      <c r="F134" s="4"/>
      <c r="G134" s="4"/>
      <c r="H134" s="4"/>
      <c r="I134" s="4"/>
      <c r="J134" s="4"/>
      <c r="K134" s="4"/>
      <c r="L134" s="4"/>
      <c r="M134" s="4"/>
      <c r="N134" s="4"/>
      <c r="O134" s="4"/>
      <c r="P134" s="4"/>
    </row>
    <row r="135" spans="1:16">
      <c r="A135" s="4"/>
      <c r="B135" s="4"/>
      <c r="C135" s="4"/>
      <c r="D135" s="4"/>
      <c r="E135" s="4"/>
      <c r="F135" s="4"/>
      <c r="G135" s="4"/>
      <c r="H135" s="4"/>
      <c r="I135" s="4"/>
      <c r="J135" s="4"/>
      <c r="K135" s="4"/>
      <c r="L135" s="4"/>
      <c r="M135" s="4"/>
      <c r="N135" s="4"/>
      <c r="O135" s="4"/>
      <c r="P135" s="4"/>
    </row>
    <row r="136" spans="1:16">
      <c r="A136" s="4"/>
      <c r="B136" s="4"/>
      <c r="C136" s="4"/>
      <c r="D136" s="4"/>
      <c r="E136" s="4"/>
      <c r="F136" s="4"/>
      <c r="G136" s="4"/>
      <c r="H136" s="4"/>
      <c r="I136" s="4"/>
      <c r="J136" s="4"/>
      <c r="K136" s="4"/>
      <c r="L136" s="4"/>
      <c r="M136" s="4"/>
      <c r="N136" s="4"/>
      <c r="O136" s="4"/>
      <c r="P136" s="4"/>
    </row>
    <row r="137" spans="1:16">
      <c r="A137" s="4"/>
      <c r="B137" s="4"/>
      <c r="C137" s="4"/>
      <c r="D137" s="4"/>
      <c r="E137" s="4"/>
      <c r="F137" s="4"/>
      <c r="G137" s="4"/>
      <c r="H137" s="4"/>
      <c r="I137" s="4"/>
      <c r="J137" s="4"/>
      <c r="K137" s="4"/>
      <c r="L137" s="4"/>
      <c r="M137" s="4"/>
      <c r="N137" s="4"/>
      <c r="O137" s="4"/>
      <c r="P137" s="4"/>
    </row>
    <row r="138" spans="1:16">
      <c r="A138" s="4"/>
      <c r="B138" s="4"/>
      <c r="C138" s="4"/>
      <c r="D138" s="4"/>
      <c r="E138" s="4"/>
      <c r="F138" s="4"/>
      <c r="G138" s="4"/>
      <c r="H138" s="4"/>
      <c r="I138" s="4"/>
      <c r="J138" s="4"/>
      <c r="K138" s="4"/>
      <c r="L138" s="4"/>
      <c r="M138" s="4"/>
      <c r="N138" s="4"/>
      <c r="O138" s="4"/>
      <c r="P138" s="4"/>
    </row>
    <row r="139" spans="1:16">
      <c r="A139" s="4"/>
      <c r="B139" s="4"/>
      <c r="C139" s="4"/>
      <c r="D139" s="4"/>
      <c r="E139" s="4"/>
      <c r="F139" s="4"/>
      <c r="G139" s="4"/>
      <c r="H139" s="4"/>
      <c r="I139" s="4"/>
      <c r="J139" s="4"/>
      <c r="K139" s="4"/>
      <c r="L139" s="4"/>
      <c r="M139" s="4"/>
      <c r="N139" s="4"/>
      <c r="O139" s="4"/>
      <c r="P139" s="4"/>
    </row>
    <row r="140" spans="1:16">
      <c r="A140" s="4"/>
      <c r="B140" s="4"/>
      <c r="C140" s="4"/>
      <c r="D140" s="4"/>
      <c r="E140" s="4"/>
      <c r="F140" s="4"/>
      <c r="G140" s="4"/>
      <c r="H140" s="4"/>
      <c r="I140" s="4"/>
      <c r="J140" s="4"/>
      <c r="K140" s="4"/>
      <c r="L140" s="4"/>
      <c r="M140" s="4"/>
      <c r="N140" s="4"/>
      <c r="O140" s="4"/>
      <c r="P140" s="4"/>
    </row>
    <row r="141" spans="1:16">
      <c r="A141" s="4"/>
      <c r="B141" s="4"/>
      <c r="C141" s="4"/>
      <c r="D141" s="4"/>
      <c r="E141" s="4"/>
      <c r="F141" s="4"/>
      <c r="G141" s="4"/>
      <c r="H141" s="4"/>
      <c r="I141" s="4"/>
      <c r="J141" s="4"/>
      <c r="K141" s="4"/>
      <c r="L141" s="4"/>
      <c r="M141" s="4"/>
      <c r="N141" s="4"/>
      <c r="O141" s="4"/>
      <c r="P141" s="4"/>
    </row>
    <row r="142" spans="1:16">
      <c r="A142" s="4"/>
      <c r="B142" s="4"/>
      <c r="C142" s="4"/>
      <c r="D142" s="4"/>
      <c r="E142" s="4"/>
      <c r="F142" s="4"/>
      <c r="G142" s="4"/>
      <c r="H142" s="4"/>
      <c r="I142" s="4"/>
      <c r="J142" s="4"/>
      <c r="K142" s="4"/>
      <c r="L142" s="4"/>
      <c r="M142" s="4"/>
      <c r="N142" s="4"/>
      <c r="O142" s="4"/>
      <c r="P142" s="4"/>
    </row>
    <row r="143" spans="1:16">
      <c r="A143" s="4"/>
      <c r="B143" s="4"/>
      <c r="C143" s="4"/>
      <c r="D143" s="4"/>
      <c r="E143" s="4"/>
      <c r="F143" s="4"/>
      <c r="G143" s="4"/>
      <c r="H143" s="4"/>
      <c r="I143" s="4"/>
      <c r="J143" s="4"/>
      <c r="K143" s="4"/>
      <c r="L143" s="4"/>
      <c r="M143" s="4"/>
      <c r="N143" s="4"/>
      <c r="O143" s="4"/>
      <c r="P143" s="4"/>
    </row>
    <row r="144" spans="1:16">
      <c r="A144" s="4"/>
      <c r="B144" s="4"/>
      <c r="C144" s="4"/>
      <c r="D144" s="4"/>
      <c r="E144" s="4"/>
      <c r="F144" s="4"/>
      <c r="G144" s="4"/>
      <c r="H144" s="4"/>
      <c r="I144" s="4"/>
      <c r="J144" s="4"/>
      <c r="K144" s="4"/>
      <c r="L144" s="4"/>
      <c r="M144" s="4"/>
      <c r="N144" s="4"/>
      <c r="O144" s="4"/>
      <c r="P144" s="4"/>
    </row>
    <row r="145" spans="1:16">
      <c r="A145" s="4"/>
      <c r="B145" s="4"/>
      <c r="C145" s="4"/>
      <c r="D145" s="4"/>
      <c r="E145" s="4"/>
      <c r="F145" s="4"/>
      <c r="G145" s="4"/>
      <c r="H145" s="4"/>
      <c r="I145" s="4"/>
      <c r="J145" s="4"/>
      <c r="K145" s="4"/>
      <c r="L145" s="4"/>
      <c r="M145" s="4"/>
      <c r="N145" s="4"/>
      <c r="O145" s="4"/>
      <c r="P145" s="4"/>
    </row>
    <row r="146" spans="1:16">
      <c r="A146" s="4"/>
      <c r="B146" s="4"/>
      <c r="C146" s="4"/>
      <c r="D146" s="4"/>
      <c r="E146" s="4"/>
      <c r="F146" s="4"/>
      <c r="G146" s="4"/>
      <c r="H146" s="4"/>
      <c r="I146" s="4"/>
      <c r="J146" s="4"/>
      <c r="K146" s="4"/>
      <c r="L146" s="4"/>
      <c r="M146" s="4"/>
      <c r="N146" s="4"/>
      <c r="O146" s="4"/>
      <c r="P146" s="4"/>
    </row>
    <row r="147" spans="1:16">
      <c r="A147" s="4"/>
      <c r="B147" s="4"/>
      <c r="C147" s="4"/>
      <c r="D147" s="4"/>
      <c r="E147" s="4"/>
      <c r="F147" s="4"/>
      <c r="G147" s="4"/>
      <c r="H147" s="4"/>
      <c r="I147" s="4"/>
      <c r="J147" s="4"/>
      <c r="K147" s="4"/>
      <c r="L147" s="4"/>
      <c r="M147" s="4"/>
      <c r="N147" s="4"/>
      <c r="O147" s="4"/>
      <c r="P147" s="4"/>
    </row>
    <row r="148" spans="1:16">
      <c r="A148" s="4"/>
      <c r="B148" s="4"/>
      <c r="C148" s="4"/>
      <c r="D148" s="4"/>
      <c r="E148" s="4"/>
      <c r="F148" s="4"/>
      <c r="G148" s="4"/>
      <c r="H148" s="4"/>
      <c r="I148" s="4"/>
      <c r="J148" s="4"/>
      <c r="K148" s="4"/>
      <c r="L148" s="4"/>
      <c r="M148" s="4"/>
      <c r="N148" s="4"/>
      <c r="O148" s="4"/>
      <c r="P148" s="4"/>
    </row>
    <row r="149" spans="1:16">
      <c r="A149" s="4"/>
      <c r="B149" s="4"/>
      <c r="C149" s="4"/>
      <c r="D149" s="4"/>
      <c r="E149" s="4"/>
      <c r="F149" s="4"/>
      <c r="G149" s="4"/>
      <c r="H149" s="4"/>
      <c r="I149" s="4"/>
      <c r="J149" s="4"/>
      <c r="K149" s="4"/>
      <c r="L149" s="4"/>
      <c r="M149" s="4"/>
      <c r="N149" s="4"/>
      <c r="O149" s="4"/>
      <c r="P149" s="4"/>
    </row>
    <row r="150" spans="1:16">
      <c r="A150" s="4"/>
      <c r="B150" s="4"/>
      <c r="C150" s="4"/>
      <c r="D150" s="4"/>
      <c r="E150" s="4"/>
      <c r="F150" s="4"/>
      <c r="G150" s="4"/>
      <c r="H150" s="4"/>
      <c r="I150" s="4"/>
      <c r="J150" s="4"/>
      <c r="K150" s="4"/>
      <c r="L150" s="4"/>
      <c r="M150" s="4"/>
      <c r="N150" s="4"/>
      <c r="O150" s="4"/>
      <c r="P150" s="4"/>
    </row>
    <row r="151" spans="1:16">
      <c r="A151" s="4"/>
      <c r="B151" s="4"/>
      <c r="C151" s="4"/>
      <c r="D151" s="4"/>
      <c r="E151" s="4"/>
      <c r="F151" s="4"/>
      <c r="G151" s="4"/>
      <c r="H151" s="4"/>
      <c r="I151" s="4"/>
      <c r="J151" s="4"/>
      <c r="K151" s="4"/>
      <c r="L151" s="4"/>
      <c r="M151" s="4"/>
      <c r="N151" s="4"/>
      <c r="O151" s="4"/>
      <c r="P151" s="4"/>
    </row>
    <row r="152" spans="1:16">
      <c r="A152" s="4"/>
      <c r="B152" s="4"/>
      <c r="C152" s="4"/>
      <c r="D152" s="4"/>
      <c r="E152" s="4"/>
      <c r="F152" s="4"/>
      <c r="G152" s="4"/>
      <c r="H152" s="4"/>
      <c r="I152" s="4"/>
      <c r="J152" s="4"/>
      <c r="K152" s="4"/>
      <c r="L152" s="4"/>
      <c r="M152" s="4"/>
      <c r="N152" s="4"/>
      <c r="O152" s="4"/>
      <c r="P152" s="4"/>
    </row>
    <row r="153" spans="1:16">
      <c r="A153" s="4"/>
      <c r="B153" s="4"/>
      <c r="C153" s="4"/>
      <c r="D153" s="4"/>
      <c r="E153" s="4"/>
      <c r="F153" s="4"/>
      <c r="G153" s="4"/>
      <c r="H153" s="4"/>
      <c r="I153" s="4"/>
      <c r="J153" s="4"/>
      <c r="K153" s="4"/>
      <c r="L153" s="4"/>
      <c r="M153" s="4"/>
      <c r="N153" s="4"/>
      <c r="O153" s="4"/>
      <c r="P153" s="4"/>
    </row>
    <row r="154" spans="1:16">
      <c r="A154" s="4"/>
      <c r="B154" s="4"/>
      <c r="C154" s="4"/>
      <c r="D154" s="4"/>
      <c r="E154" s="4"/>
      <c r="F154" s="4"/>
      <c r="G154" s="4"/>
      <c r="H154" s="4"/>
      <c r="I154" s="4"/>
      <c r="J154" s="4"/>
      <c r="K154" s="4"/>
      <c r="L154" s="4"/>
      <c r="M154" s="4"/>
      <c r="N154" s="4"/>
      <c r="O154" s="4"/>
      <c r="P154" s="4"/>
    </row>
    <row r="155" spans="1:16">
      <c r="A155" s="4"/>
      <c r="B155" s="4"/>
      <c r="C155" s="4"/>
      <c r="D155" s="4"/>
      <c r="E155" s="4"/>
      <c r="F155" s="4"/>
      <c r="G155" s="4"/>
      <c r="H155" s="4"/>
      <c r="I155" s="4"/>
      <c r="J155" s="4"/>
      <c r="K155" s="4"/>
      <c r="L155" s="4"/>
      <c r="M155" s="4"/>
      <c r="N155" s="4"/>
      <c r="O155" s="4"/>
      <c r="P155" s="4"/>
    </row>
    <row r="156" spans="1:16">
      <c r="A156" s="4"/>
      <c r="B156" s="4"/>
      <c r="C156" s="4"/>
      <c r="D156" s="4"/>
      <c r="E156" s="4"/>
      <c r="F156" s="4"/>
      <c r="G156" s="4"/>
      <c r="H156" s="4"/>
      <c r="I156" s="4"/>
      <c r="J156" s="4"/>
      <c r="K156" s="4"/>
      <c r="L156" s="4"/>
      <c r="M156" s="4"/>
      <c r="N156" s="4"/>
      <c r="O156" s="4"/>
      <c r="P156" s="4"/>
    </row>
    <row r="157" spans="1:16">
      <c r="A157" s="4"/>
      <c r="B157" s="4"/>
      <c r="C157" s="4"/>
      <c r="D157" s="4"/>
      <c r="E157" s="4"/>
      <c r="F157" s="4"/>
      <c r="G157" s="4"/>
      <c r="H157" s="4"/>
      <c r="I157" s="4"/>
      <c r="J157" s="4"/>
      <c r="K157" s="4"/>
      <c r="L157" s="4"/>
      <c r="M157" s="4"/>
      <c r="N157" s="4"/>
      <c r="O157" s="4"/>
      <c r="P157" s="4"/>
    </row>
    <row r="158" spans="1:16">
      <c r="A158" s="4"/>
      <c r="B158" s="4"/>
      <c r="C158" s="4"/>
      <c r="D158" s="4"/>
      <c r="E158" s="4"/>
      <c r="F158" s="4"/>
      <c r="G158" s="4"/>
      <c r="H158" s="4"/>
      <c r="I158" s="4"/>
      <c r="J158" s="4"/>
      <c r="K158" s="4"/>
      <c r="L158" s="4"/>
      <c r="M158" s="4"/>
      <c r="N158" s="4"/>
      <c r="O158" s="4"/>
      <c r="P158" s="4"/>
    </row>
    <row r="159" spans="1:16">
      <c r="A159" s="4"/>
      <c r="B159" s="4"/>
      <c r="C159" s="4"/>
      <c r="D159" s="4"/>
      <c r="E159" s="4"/>
      <c r="F159" s="4"/>
      <c r="G159" s="4"/>
      <c r="H159" s="4"/>
      <c r="I159" s="4"/>
      <c r="J159" s="4"/>
      <c r="K159" s="4"/>
      <c r="L159" s="4"/>
      <c r="M159" s="4"/>
      <c r="N159" s="4"/>
      <c r="O159" s="4"/>
      <c r="P159" s="4"/>
    </row>
    <row r="160" spans="1:16">
      <c r="A160" s="4"/>
      <c r="B160" s="4"/>
      <c r="C160" s="4"/>
      <c r="D160" s="4"/>
      <c r="E160" s="4"/>
      <c r="F160" s="4"/>
      <c r="G160" s="4"/>
      <c r="H160" s="4"/>
      <c r="I160" s="4"/>
      <c r="J160" s="4"/>
      <c r="K160" s="4"/>
      <c r="L160" s="4"/>
      <c r="M160" s="4"/>
      <c r="N160" s="4"/>
      <c r="O160" s="4"/>
      <c r="P160" s="4"/>
    </row>
    <row r="161" spans="1:16">
      <c r="A161" s="4"/>
      <c r="B161" s="4"/>
      <c r="C161" s="4"/>
      <c r="D161" s="4"/>
      <c r="E161" s="4"/>
      <c r="F161" s="4"/>
      <c r="G161" s="4"/>
      <c r="H161" s="4"/>
      <c r="I161" s="4"/>
      <c r="J161" s="4"/>
      <c r="K161" s="4"/>
      <c r="L161" s="4"/>
      <c r="M161" s="4"/>
      <c r="N161" s="4"/>
      <c r="O161" s="4"/>
      <c r="P161" s="4"/>
    </row>
    <row r="162" spans="1:16">
      <c r="A162" s="4"/>
      <c r="B162" s="4"/>
      <c r="C162" s="4"/>
      <c r="D162" s="4"/>
      <c r="E162" s="4"/>
      <c r="F162" s="4"/>
      <c r="G162" s="4"/>
      <c r="H162" s="4"/>
      <c r="I162" s="4"/>
      <c r="J162" s="4"/>
      <c r="K162" s="4"/>
      <c r="L162" s="4"/>
      <c r="M162" s="4"/>
      <c r="N162" s="4"/>
      <c r="O162" s="4"/>
      <c r="P162" s="4"/>
    </row>
    <row r="163" spans="1:16">
      <c r="A163" s="4"/>
      <c r="B163" s="4"/>
      <c r="C163" s="4"/>
      <c r="D163" s="4"/>
      <c r="E163" s="4"/>
      <c r="F163" s="4"/>
      <c r="G163" s="4"/>
      <c r="H163" s="4"/>
      <c r="I163" s="4"/>
      <c r="J163" s="4"/>
      <c r="K163" s="4"/>
      <c r="L163" s="4"/>
      <c r="M163" s="4"/>
      <c r="N163" s="4"/>
      <c r="O163" s="4"/>
      <c r="P163" s="4"/>
    </row>
    <row r="164" spans="1:16">
      <c r="A164" s="4"/>
      <c r="B164" s="4"/>
      <c r="C164" s="4"/>
      <c r="D164" s="4"/>
      <c r="E164" s="4"/>
      <c r="F164" s="4"/>
      <c r="G164" s="4"/>
      <c r="H164" s="4"/>
      <c r="I164" s="4"/>
      <c r="J164" s="4"/>
      <c r="K164" s="4"/>
      <c r="L164" s="4"/>
      <c r="M164" s="4"/>
      <c r="N164" s="4"/>
      <c r="O164" s="4"/>
      <c r="P164" s="4"/>
    </row>
    <row r="165" spans="1:16">
      <c r="A165" s="4"/>
      <c r="B165" s="4"/>
      <c r="C165" s="4"/>
      <c r="D165" s="4"/>
      <c r="E165" s="4"/>
      <c r="F165" s="4"/>
      <c r="G165" s="4"/>
      <c r="H165" s="4"/>
      <c r="I165" s="4"/>
      <c r="J165" s="4"/>
      <c r="K165" s="4"/>
      <c r="L165" s="4"/>
      <c r="M165" s="4"/>
      <c r="N165" s="4"/>
      <c r="O165" s="4"/>
      <c r="P165" s="4"/>
    </row>
    <row r="166" spans="1:16">
      <c r="A166" s="4"/>
      <c r="B166" s="4"/>
      <c r="C166" s="4"/>
      <c r="D166" s="4"/>
      <c r="E166" s="4"/>
      <c r="F166" s="4"/>
      <c r="G166" s="4"/>
      <c r="H166" s="4"/>
      <c r="I166" s="4"/>
      <c r="J166" s="4"/>
      <c r="K166" s="4"/>
      <c r="L166" s="4"/>
      <c r="M166" s="4"/>
      <c r="N166" s="4"/>
      <c r="O166" s="4"/>
      <c r="P166" s="4"/>
    </row>
    <row r="167" spans="1:16">
      <c r="A167" s="4"/>
      <c r="B167" s="4"/>
      <c r="C167" s="4"/>
      <c r="D167" s="4"/>
      <c r="E167" s="4"/>
      <c r="F167" s="4"/>
      <c r="G167" s="4"/>
      <c r="H167" s="4"/>
      <c r="I167" s="4"/>
      <c r="J167" s="4"/>
      <c r="K167" s="4"/>
      <c r="L167" s="4"/>
      <c r="M167" s="4"/>
      <c r="N167" s="4"/>
      <c r="O167" s="4"/>
      <c r="P167" s="4"/>
    </row>
    <row r="168" spans="1:16">
      <c r="A168" s="4"/>
      <c r="B168" s="4"/>
      <c r="C168" s="4"/>
      <c r="D168" s="4"/>
      <c r="E168" s="4"/>
      <c r="F168" s="4"/>
      <c r="G168" s="4"/>
      <c r="H168" s="4"/>
      <c r="I168" s="4"/>
      <c r="J168" s="4"/>
      <c r="K168" s="4"/>
      <c r="L168" s="4"/>
      <c r="M168" s="4"/>
      <c r="N168" s="4"/>
      <c r="O168" s="4"/>
      <c r="P168" s="4"/>
    </row>
    <row r="169" spans="1:16">
      <c r="A169" s="4"/>
      <c r="B169" s="4"/>
      <c r="C169" s="4"/>
      <c r="D169" s="4"/>
      <c r="E169" s="4"/>
      <c r="F169" s="4"/>
      <c r="G169" s="4"/>
      <c r="H169" s="4"/>
      <c r="I169" s="4"/>
      <c r="J169" s="4"/>
      <c r="K169" s="4"/>
      <c r="L169" s="4"/>
      <c r="M169" s="4"/>
      <c r="N169" s="4"/>
      <c r="O169" s="4"/>
      <c r="P169" s="4"/>
    </row>
    <row r="170" spans="1:16">
      <c r="A170" s="4"/>
      <c r="B170" s="4"/>
      <c r="C170" s="4"/>
      <c r="D170" s="4"/>
      <c r="E170" s="4"/>
      <c r="F170" s="4"/>
      <c r="G170" s="4"/>
      <c r="H170" s="4"/>
      <c r="I170" s="4"/>
      <c r="J170" s="4"/>
      <c r="K170" s="4"/>
      <c r="L170" s="4"/>
      <c r="M170" s="4"/>
      <c r="N170" s="4"/>
      <c r="O170" s="4"/>
      <c r="P170" s="4"/>
    </row>
    <row r="171" spans="1:16">
      <c r="A171" s="4"/>
      <c r="B171" s="4"/>
      <c r="C171" s="4"/>
      <c r="D171" s="4"/>
      <c r="E171" s="4"/>
      <c r="F171" s="4"/>
      <c r="G171" s="4"/>
      <c r="H171" s="4"/>
      <c r="I171" s="4"/>
      <c r="J171" s="4"/>
      <c r="K171" s="4"/>
      <c r="L171" s="4"/>
      <c r="M171" s="4"/>
      <c r="N171" s="4"/>
      <c r="O171" s="4"/>
      <c r="P171" s="4"/>
    </row>
    <row r="172" spans="1:16">
      <c r="A172" s="4"/>
      <c r="B172" s="4"/>
      <c r="C172" s="4"/>
      <c r="D172" s="4"/>
      <c r="E172" s="4"/>
      <c r="F172" s="4"/>
      <c r="G172" s="4"/>
      <c r="H172" s="4"/>
      <c r="I172" s="4"/>
      <c r="J172" s="4"/>
      <c r="K172" s="4"/>
      <c r="L172" s="4"/>
      <c r="M172" s="4"/>
      <c r="N172" s="4"/>
      <c r="O172" s="4"/>
      <c r="P172" s="4"/>
    </row>
    <row r="173" spans="1:16">
      <c r="A173" s="4"/>
      <c r="B173" s="4"/>
      <c r="C173" s="4"/>
      <c r="D173" s="4"/>
      <c r="E173" s="4"/>
      <c r="F173" s="4"/>
      <c r="G173" s="4"/>
      <c r="H173" s="4"/>
      <c r="I173" s="4"/>
      <c r="J173" s="4"/>
      <c r="K173" s="4"/>
      <c r="L173" s="4"/>
      <c r="M173" s="4"/>
      <c r="N173" s="4"/>
      <c r="O173" s="4"/>
      <c r="P173" s="4"/>
    </row>
    <row r="174" spans="1:16">
      <c r="A174" s="4"/>
      <c r="B174" s="4"/>
      <c r="C174" s="4"/>
      <c r="D174" s="4"/>
      <c r="E174" s="4"/>
      <c r="F174" s="4"/>
      <c r="G174" s="4"/>
      <c r="H174" s="4"/>
      <c r="I174" s="4"/>
      <c r="J174" s="4"/>
      <c r="K174" s="4"/>
      <c r="L174" s="4"/>
      <c r="M174" s="4"/>
      <c r="N174" s="4"/>
      <c r="O174" s="4"/>
      <c r="P174" s="4"/>
    </row>
    <row r="175" spans="1:16">
      <c r="A175" s="4"/>
      <c r="B175" s="4"/>
      <c r="C175" s="4"/>
      <c r="D175" s="4"/>
      <c r="E175" s="4"/>
      <c r="F175" s="4"/>
      <c r="G175" s="4"/>
      <c r="H175" s="4"/>
      <c r="I175" s="4"/>
      <c r="J175" s="4"/>
      <c r="K175" s="4"/>
      <c r="L175" s="4"/>
      <c r="M175" s="4"/>
      <c r="N175" s="4"/>
      <c r="O175" s="4"/>
      <c r="P175" s="4"/>
    </row>
    <row r="176" spans="1:16">
      <c r="A176" s="4"/>
      <c r="B176" s="4"/>
      <c r="C176" s="4"/>
      <c r="D176" s="4"/>
      <c r="E176" s="4"/>
      <c r="F176" s="4"/>
      <c r="G176" s="4"/>
      <c r="H176" s="4"/>
      <c r="I176" s="4"/>
      <c r="J176" s="4"/>
      <c r="K176" s="4"/>
      <c r="L176" s="4"/>
      <c r="M176" s="4"/>
      <c r="N176" s="4"/>
      <c r="O176" s="4"/>
      <c r="P176" s="4"/>
    </row>
    <row r="177" spans="1:16">
      <c r="A177" s="4"/>
      <c r="B177" s="4"/>
      <c r="C177" s="4"/>
      <c r="D177" s="4"/>
      <c r="E177" s="4"/>
      <c r="F177" s="4"/>
      <c r="G177" s="4"/>
      <c r="H177" s="4"/>
      <c r="I177" s="4"/>
      <c r="J177" s="4"/>
      <c r="K177" s="4"/>
      <c r="L177" s="4"/>
      <c r="M177" s="4"/>
      <c r="N177" s="4"/>
      <c r="O177" s="4"/>
      <c r="P177" s="4"/>
    </row>
    <row r="178" spans="1:16">
      <c r="A178" s="4"/>
      <c r="B178" s="4"/>
      <c r="C178" s="4"/>
      <c r="D178" s="4"/>
      <c r="E178" s="4"/>
      <c r="F178" s="4"/>
      <c r="G178" s="4"/>
      <c r="H178" s="4"/>
      <c r="I178" s="4"/>
      <c r="J178" s="4"/>
      <c r="K178" s="4"/>
      <c r="L178" s="4"/>
      <c r="M178" s="4"/>
      <c r="N178" s="4"/>
      <c r="O178" s="4"/>
      <c r="P178" s="4"/>
    </row>
    <row r="179" spans="1:16">
      <c r="A179" s="4"/>
      <c r="B179" s="4"/>
      <c r="C179" s="4"/>
      <c r="D179" s="4"/>
      <c r="E179" s="4"/>
      <c r="F179" s="4"/>
      <c r="G179" s="4"/>
      <c r="H179" s="4"/>
      <c r="I179" s="4"/>
      <c r="J179" s="4"/>
      <c r="K179" s="4"/>
      <c r="L179" s="4"/>
      <c r="M179" s="4"/>
      <c r="N179" s="4"/>
      <c r="O179" s="4"/>
      <c r="P179" s="4"/>
    </row>
    <row r="180" spans="1:16">
      <c r="A180" s="4"/>
      <c r="B180" s="4"/>
      <c r="C180" s="4"/>
      <c r="D180" s="4"/>
      <c r="E180" s="4"/>
      <c r="F180" s="4"/>
      <c r="G180" s="4"/>
      <c r="H180" s="4"/>
      <c r="I180" s="4"/>
      <c r="J180" s="4"/>
      <c r="K180" s="4"/>
      <c r="L180" s="4"/>
      <c r="M180" s="4"/>
      <c r="N180" s="4"/>
      <c r="O180" s="4"/>
      <c r="P180" s="4"/>
    </row>
    <row r="181" spans="1:16">
      <c r="A181" s="4"/>
      <c r="B181" s="4"/>
      <c r="C181" s="4"/>
      <c r="D181" s="4"/>
      <c r="E181" s="4"/>
      <c r="F181" s="4"/>
      <c r="G181" s="4"/>
      <c r="H181" s="4"/>
      <c r="I181" s="4"/>
      <c r="J181" s="4"/>
      <c r="K181" s="4"/>
      <c r="L181" s="4"/>
      <c r="M181" s="4"/>
      <c r="N181" s="4"/>
      <c r="O181" s="4"/>
      <c r="P181" s="4"/>
    </row>
    <row r="182" spans="1:16">
      <c r="A182" s="4"/>
      <c r="B182" s="4"/>
      <c r="C182" s="4"/>
      <c r="D182" s="4"/>
      <c r="E182" s="4"/>
      <c r="F182" s="4"/>
      <c r="G182" s="4"/>
      <c r="H182" s="4"/>
      <c r="I182" s="4"/>
      <c r="J182" s="4"/>
      <c r="K182" s="4"/>
      <c r="L182" s="4"/>
      <c r="M182" s="4"/>
      <c r="N182" s="4"/>
      <c r="O182" s="4"/>
      <c r="P182" s="4"/>
    </row>
    <row r="183" spans="1:16">
      <c r="A183" s="4"/>
      <c r="B183" s="4"/>
      <c r="C183" s="4"/>
      <c r="D183" s="4"/>
      <c r="E183" s="4"/>
      <c r="F183" s="4"/>
      <c r="G183" s="4"/>
      <c r="H183" s="4"/>
      <c r="I183" s="4"/>
      <c r="J183" s="4"/>
      <c r="K183" s="4"/>
      <c r="L183" s="4"/>
      <c r="M183" s="4"/>
      <c r="N183" s="4"/>
      <c r="O183" s="4"/>
      <c r="P183" s="4"/>
    </row>
    <row r="184" spans="1:16">
      <c r="A184" s="4"/>
      <c r="B184" s="4"/>
      <c r="C184" s="4"/>
      <c r="D184" s="4"/>
      <c r="E184" s="4"/>
      <c r="F184" s="4"/>
      <c r="G184" s="4"/>
      <c r="H184" s="4"/>
      <c r="I184" s="4"/>
      <c r="J184" s="4"/>
      <c r="K184" s="4"/>
      <c r="L184" s="4"/>
      <c r="M184" s="4"/>
      <c r="N184" s="4"/>
      <c r="O184" s="4"/>
      <c r="P184" s="4"/>
    </row>
    <row r="185" spans="1:16">
      <c r="A185" s="4"/>
      <c r="B185" s="4"/>
      <c r="C185" s="4"/>
      <c r="D185" s="4"/>
      <c r="E185" s="4"/>
      <c r="F185" s="4"/>
      <c r="G185" s="4"/>
      <c r="H185" s="4"/>
      <c r="I185" s="4"/>
      <c r="J185" s="4"/>
      <c r="K185" s="4"/>
      <c r="L185" s="4"/>
      <c r="M185" s="4"/>
      <c r="N185" s="4"/>
      <c r="O185" s="4"/>
      <c r="P185" s="4"/>
    </row>
    <row r="186" spans="1:16">
      <c r="A186" s="4"/>
      <c r="B186" s="4"/>
      <c r="C186" s="4"/>
      <c r="D186" s="4"/>
      <c r="E186" s="4"/>
      <c r="F186" s="4"/>
      <c r="G186" s="4"/>
      <c r="H186" s="4"/>
      <c r="I186" s="4"/>
      <c r="J186" s="4"/>
      <c r="K186" s="4"/>
      <c r="L186" s="4"/>
      <c r="M186" s="4"/>
      <c r="N186" s="4"/>
      <c r="O186" s="4"/>
      <c r="P186" s="4"/>
    </row>
    <row r="187" spans="1:16">
      <c r="A187" s="4"/>
      <c r="B187" s="4"/>
      <c r="C187" s="4"/>
      <c r="D187" s="4"/>
      <c r="E187" s="4"/>
      <c r="F187" s="4"/>
      <c r="G187" s="4"/>
      <c r="H187" s="4"/>
      <c r="I187" s="4"/>
      <c r="J187" s="4"/>
      <c r="K187" s="4"/>
      <c r="L187" s="4"/>
      <c r="M187" s="4"/>
      <c r="N187" s="4"/>
      <c r="O187" s="4"/>
      <c r="P187" s="4"/>
    </row>
    <row r="188" spans="1:16">
      <c r="A188" s="4"/>
      <c r="B188" s="4"/>
      <c r="C188" s="4"/>
      <c r="D188" s="4"/>
      <c r="E188" s="4"/>
      <c r="F188" s="4"/>
      <c r="G188" s="4"/>
      <c r="H188" s="4"/>
      <c r="I188" s="4"/>
      <c r="J188" s="4"/>
      <c r="K188" s="4"/>
      <c r="L188" s="4"/>
      <c r="M188" s="4"/>
      <c r="N188" s="4"/>
      <c r="O188" s="4"/>
      <c r="P188" s="4"/>
    </row>
    <row r="189" spans="1:16">
      <c r="A189" s="4"/>
      <c r="B189" s="4"/>
      <c r="C189" s="4"/>
      <c r="D189" s="4"/>
      <c r="E189" s="4"/>
      <c r="F189" s="4"/>
      <c r="G189" s="4"/>
      <c r="H189" s="4"/>
      <c r="I189" s="4"/>
      <c r="J189" s="4"/>
      <c r="K189" s="4"/>
      <c r="L189" s="4"/>
      <c r="M189" s="4"/>
      <c r="N189" s="4"/>
      <c r="O189" s="4"/>
      <c r="P189" s="4"/>
    </row>
    <row r="190" spans="1:16">
      <c r="A190" s="4"/>
      <c r="B190" s="4"/>
      <c r="C190" s="4"/>
      <c r="D190" s="4"/>
      <c r="E190" s="4"/>
      <c r="F190" s="4"/>
      <c r="G190" s="4"/>
      <c r="H190" s="4"/>
      <c r="I190" s="4"/>
      <c r="J190" s="4"/>
      <c r="K190" s="4"/>
      <c r="L190" s="4"/>
      <c r="M190" s="4"/>
      <c r="N190" s="4"/>
      <c r="O190" s="4"/>
      <c r="P190" s="4"/>
    </row>
    <row r="191" spans="1:16">
      <c r="A191" s="4"/>
      <c r="B191" s="4"/>
      <c r="C191" s="4"/>
      <c r="D191" s="4"/>
      <c r="E191" s="4"/>
      <c r="F191" s="4"/>
      <c r="G191" s="4"/>
      <c r="H191" s="4"/>
      <c r="I191" s="4"/>
      <c r="J191" s="4"/>
      <c r="K191" s="4"/>
      <c r="L191" s="4"/>
      <c r="M191" s="4"/>
      <c r="N191" s="4"/>
      <c r="O191" s="4"/>
      <c r="P191" s="4"/>
    </row>
    <row r="192" spans="1:16">
      <c r="A192" s="4"/>
      <c r="B192" s="4"/>
      <c r="C192" s="4"/>
      <c r="D192" s="4"/>
      <c r="E192" s="4"/>
      <c r="F192" s="4"/>
      <c r="G192" s="4"/>
      <c r="H192" s="4"/>
      <c r="I192" s="4"/>
      <c r="J192" s="4"/>
      <c r="K192" s="4"/>
      <c r="L192" s="4"/>
      <c r="M192" s="4"/>
      <c r="N192" s="4"/>
      <c r="O192" s="4"/>
      <c r="P192" s="4"/>
    </row>
    <row r="193" spans="1:16">
      <c r="A193" s="4"/>
      <c r="B193" s="4"/>
      <c r="C193" s="4"/>
      <c r="D193" s="4"/>
      <c r="E193" s="4"/>
      <c r="F193" s="4"/>
      <c r="G193" s="4"/>
      <c r="H193" s="4"/>
      <c r="I193" s="4"/>
      <c r="J193" s="4"/>
      <c r="K193" s="4"/>
      <c r="L193" s="4"/>
      <c r="M193" s="4"/>
      <c r="N193" s="4"/>
      <c r="O193" s="4"/>
      <c r="P193" s="4"/>
    </row>
    <row r="194" spans="1:16">
      <c r="A194" s="4"/>
      <c r="B194" s="4"/>
      <c r="C194" s="4"/>
      <c r="D194" s="4"/>
      <c r="E194" s="4"/>
      <c r="F194" s="4"/>
      <c r="G194" s="4"/>
      <c r="H194" s="4"/>
      <c r="I194" s="4"/>
      <c r="J194" s="4"/>
      <c r="K194" s="4"/>
      <c r="L194" s="4"/>
      <c r="M194" s="4"/>
      <c r="N194" s="4"/>
      <c r="O194" s="4"/>
      <c r="P194" s="4"/>
    </row>
    <row r="195" spans="1:16">
      <c r="A195" s="4"/>
      <c r="B195" s="4"/>
      <c r="C195" s="4"/>
      <c r="D195" s="4"/>
      <c r="E195" s="4"/>
      <c r="F195" s="4"/>
      <c r="G195" s="4"/>
      <c r="H195" s="4"/>
      <c r="I195" s="4"/>
      <c r="J195" s="4"/>
      <c r="K195" s="4"/>
      <c r="L195" s="4"/>
      <c r="M195" s="4"/>
      <c r="N195" s="4"/>
      <c r="O195" s="4"/>
      <c r="P195" s="4"/>
    </row>
    <row r="196" spans="1:16">
      <c r="A196" s="4"/>
      <c r="B196" s="4"/>
      <c r="C196" s="4"/>
      <c r="D196" s="4"/>
      <c r="E196" s="4"/>
      <c r="F196" s="4"/>
      <c r="G196" s="4"/>
      <c r="H196" s="4"/>
      <c r="I196" s="4"/>
      <c r="J196" s="4"/>
      <c r="K196" s="4"/>
      <c r="L196" s="4"/>
      <c r="M196" s="4"/>
      <c r="N196" s="4"/>
      <c r="O196" s="4"/>
      <c r="P196" s="4"/>
    </row>
    <row r="197" spans="1:16">
      <c r="A197" s="4"/>
      <c r="B197" s="4"/>
      <c r="C197" s="4"/>
      <c r="D197" s="4"/>
      <c r="E197" s="4"/>
      <c r="F197" s="4"/>
      <c r="G197" s="4"/>
      <c r="H197" s="4"/>
      <c r="I197" s="4"/>
      <c r="J197" s="4"/>
      <c r="K197" s="4"/>
      <c r="L197" s="4"/>
      <c r="M197" s="4"/>
      <c r="N197" s="4"/>
      <c r="O197" s="4"/>
      <c r="P197" s="4"/>
    </row>
    <row r="198" spans="1:16">
      <c r="A198" s="4"/>
      <c r="B198" s="4"/>
      <c r="C198" s="4"/>
      <c r="D198" s="4"/>
      <c r="E198" s="4"/>
      <c r="F198" s="4"/>
      <c r="G198" s="4"/>
      <c r="H198" s="4"/>
      <c r="I198" s="4"/>
      <c r="J198" s="4"/>
      <c r="K198" s="4"/>
      <c r="L198" s="4"/>
      <c r="M198" s="4"/>
      <c r="N198" s="4"/>
      <c r="O198" s="4"/>
      <c r="P198" s="4"/>
    </row>
    <row r="199" spans="1:16">
      <c r="A199" s="4"/>
      <c r="B199" s="4"/>
      <c r="C199" s="4"/>
      <c r="D199" s="4"/>
      <c r="E199" s="4"/>
      <c r="F199" s="4"/>
      <c r="G199" s="4"/>
      <c r="H199" s="4"/>
      <c r="I199" s="4"/>
      <c r="J199" s="4"/>
      <c r="K199" s="4"/>
      <c r="L199" s="4"/>
      <c r="M199" s="4"/>
      <c r="N199" s="4"/>
      <c r="O199" s="4"/>
      <c r="P199" s="4"/>
    </row>
    <row r="200" spans="1:16">
      <c r="A200" s="4"/>
      <c r="B200" s="4"/>
      <c r="C200" s="4"/>
      <c r="D200" s="4"/>
      <c r="E200" s="4"/>
      <c r="F200" s="4"/>
      <c r="G200" s="4"/>
      <c r="H200" s="4"/>
      <c r="I200" s="4"/>
      <c r="J200" s="4"/>
      <c r="K200" s="4"/>
      <c r="L200" s="4"/>
      <c r="M200" s="4"/>
      <c r="N200" s="4"/>
      <c r="O200" s="4"/>
      <c r="P200" s="4"/>
    </row>
    <row r="201" spans="1:16">
      <c r="A201" s="4"/>
      <c r="B201" s="4"/>
      <c r="C201" s="4"/>
      <c r="D201" s="4"/>
      <c r="E201" s="4"/>
      <c r="F201" s="4"/>
      <c r="G201" s="4"/>
      <c r="H201" s="4"/>
      <c r="I201" s="4"/>
      <c r="J201" s="4"/>
      <c r="K201" s="4"/>
      <c r="L201" s="4"/>
      <c r="M201" s="4"/>
      <c r="N201" s="4"/>
      <c r="O201" s="4"/>
      <c r="P201" s="4"/>
    </row>
    <row r="202" spans="1:16">
      <c r="A202" s="4"/>
      <c r="B202" s="4"/>
      <c r="C202" s="4"/>
      <c r="D202" s="4"/>
      <c r="E202" s="4"/>
      <c r="F202" s="4"/>
      <c r="G202" s="4"/>
      <c r="H202" s="4"/>
      <c r="I202" s="4"/>
      <c r="J202" s="4"/>
      <c r="K202" s="4"/>
      <c r="L202" s="4"/>
      <c r="M202" s="4"/>
      <c r="N202" s="4"/>
      <c r="O202" s="4"/>
      <c r="P202" s="4"/>
    </row>
    <row r="203" spans="1:16">
      <c r="A203" s="4"/>
      <c r="B203" s="4"/>
      <c r="C203" s="4"/>
      <c r="D203" s="4"/>
      <c r="E203" s="4"/>
      <c r="F203" s="4"/>
      <c r="G203" s="4"/>
      <c r="H203" s="4"/>
      <c r="I203" s="4"/>
      <c r="J203" s="4"/>
      <c r="K203" s="4"/>
      <c r="L203" s="4"/>
      <c r="M203" s="4"/>
      <c r="N203" s="4"/>
      <c r="O203" s="4"/>
      <c r="P203" s="4"/>
    </row>
    <row r="204" spans="1:16">
      <c r="A204" s="4"/>
      <c r="B204" s="4"/>
      <c r="C204" s="4"/>
      <c r="D204" s="4"/>
      <c r="E204" s="4"/>
      <c r="F204" s="4"/>
      <c r="G204" s="4"/>
      <c r="H204" s="4"/>
      <c r="I204" s="4"/>
      <c r="J204" s="4"/>
      <c r="K204" s="4"/>
      <c r="L204" s="4"/>
      <c r="M204" s="4"/>
      <c r="N204" s="4"/>
      <c r="O204" s="4"/>
      <c r="P204" s="4"/>
    </row>
    <row r="205" spans="1:16">
      <c r="A205" s="4"/>
      <c r="B205" s="4"/>
      <c r="C205" s="4"/>
      <c r="D205" s="4"/>
      <c r="E205" s="4"/>
      <c r="F205" s="4"/>
      <c r="G205" s="4"/>
      <c r="H205" s="4"/>
      <c r="I205" s="4"/>
      <c r="J205" s="4"/>
      <c r="K205" s="4"/>
      <c r="L205" s="4"/>
      <c r="M205" s="4"/>
      <c r="N205" s="4"/>
      <c r="O205" s="4"/>
      <c r="P205" s="4"/>
    </row>
    <row r="206" spans="1:16">
      <c r="A206" s="4"/>
      <c r="B206" s="4"/>
      <c r="C206" s="4"/>
      <c r="D206" s="4"/>
      <c r="E206" s="4"/>
      <c r="F206" s="4"/>
      <c r="G206" s="4"/>
      <c r="H206" s="4"/>
      <c r="I206" s="4"/>
      <c r="J206" s="4"/>
      <c r="K206" s="4"/>
      <c r="L206" s="4"/>
      <c r="M206" s="4"/>
      <c r="N206" s="4"/>
      <c r="O206" s="4"/>
      <c r="P206" s="4"/>
    </row>
    <row r="207" spans="1:16">
      <c r="A207" s="4"/>
      <c r="B207" s="4"/>
      <c r="C207" s="4"/>
      <c r="D207" s="4"/>
      <c r="E207" s="4"/>
      <c r="F207" s="4"/>
      <c r="G207" s="4"/>
      <c r="H207" s="4"/>
      <c r="I207" s="4"/>
      <c r="J207" s="4"/>
      <c r="K207" s="4"/>
      <c r="L207" s="4"/>
      <c r="M207" s="4"/>
      <c r="N207" s="4"/>
      <c r="O207" s="4"/>
      <c r="P207" s="4"/>
    </row>
    <row r="208" spans="1:16">
      <c r="A208" s="4"/>
      <c r="B208" s="4"/>
      <c r="C208" s="4"/>
      <c r="D208" s="4"/>
      <c r="E208" s="4"/>
      <c r="F208" s="4"/>
      <c r="G208" s="4"/>
      <c r="H208" s="4"/>
      <c r="I208" s="4"/>
      <c r="J208" s="4"/>
      <c r="K208" s="4"/>
      <c r="L208" s="4"/>
      <c r="M208" s="4"/>
      <c r="N208" s="4"/>
      <c r="O208" s="4"/>
      <c r="P208" s="4"/>
    </row>
    <row r="209" spans="1:16">
      <c r="A209" s="4"/>
      <c r="B209" s="4"/>
      <c r="C209" s="4"/>
      <c r="D209" s="4"/>
      <c r="E209" s="4"/>
      <c r="F209" s="4"/>
      <c r="G209" s="4"/>
      <c r="H209" s="4"/>
      <c r="I209" s="4"/>
      <c r="J209" s="4"/>
      <c r="K209" s="4"/>
      <c r="L209" s="4"/>
      <c r="M209" s="4"/>
      <c r="N209" s="4"/>
      <c r="O209" s="4"/>
      <c r="P209" s="4"/>
    </row>
    <row r="210" spans="1:16">
      <c r="A210" s="4"/>
      <c r="B210" s="4"/>
      <c r="C210" s="4"/>
      <c r="D210" s="4"/>
      <c r="E210" s="4"/>
      <c r="F210" s="4"/>
      <c r="G210" s="4"/>
      <c r="H210" s="4"/>
      <c r="I210" s="4"/>
      <c r="J210" s="4"/>
      <c r="K210" s="4"/>
      <c r="L210" s="4"/>
      <c r="M210" s="4"/>
      <c r="N210" s="4"/>
      <c r="O210" s="4"/>
      <c r="P210" s="4"/>
    </row>
    <row r="211" spans="1:16">
      <c r="A211" s="4"/>
      <c r="B211" s="4"/>
      <c r="C211" s="4"/>
      <c r="D211" s="4"/>
      <c r="E211" s="4"/>
      <c r="F211" s="4"/>
      <c r="G211" s="4"/>
      <c r="H211" s="4"/>
      <c r="I211" s="4"/>
      <c r="J211" s="4"/>
      <c r="K211" s="4"/>
      <c r="L211" s="4"/>
      <c r="M211" s="4"/>
      <c r="N211" s="4"/>
      <c r="O211" s="4"/>
      <c r="P211" s="4"/>
    </row>
    <row r="212" spans="1:16">
      <c r="A212" s="4"/>
      <c r="B212" s="4"/>
      <c r="C212" s="4"/>
      <c r="D212" s="4"/>
      <c r="E212" s="4"/>
      <c r="F212" s="4"/>
      <c r="G212" s="4"/>
      <c r="H212" s="4"/>
      <c r="I212" s="4"/>
      <c r="J212" s="4"/>
      <c r="K212" s="4"/>
      <c r="L212" s="4"/>
      <c r="M212" s="4"/>
      <c r="N212" s="4"/>
      <c r="O212" s="4"/>
      <c r="P212" s="4"/>
    </row>
    <row r="213" spans="1:16">
      <c r="A213" s="4"/>
      <c r="B213" s="4"/>
      <c r="C213" s="4"/>
      <c r="D213" s="4"/>
      <c r="E213" s="4"/>
      <c r="F213" s="4"/>
      <c r="G213" s="4"/>
      <c r="H213" s="4"/>
      <c r="I213" s="4"/>
      <c r="J213" s="4"/>
      <c r="K213" s="4"/>
      <c r="L213" s="4"/>
      <c r="M213" s="4"/>
      <c r="N213" s="4"/>
      <c r="O213" s="4"/>
      <c r="P213" s="4"/>
    </row>
    <row r="214" spans="1:16">
      <c r="A214" s="4"/>
      <c r="B214" s="4"/>
      <c r="C214" s="4"/>
      <c r="D214" s="4"/>
      <c r="E214" s="4"/>
      <c r="F214" s="4"/>
      <c r="G214" s="4"/>
      <c r="H214" s="4"/>
      <c r="I214" s="4"/>
      <c r="J214" s="4"/>
      <c r="K214" s="4"/>
      <c r="L214" s="4"/>
      <c r="M214" s="4"/>
      <c r="N214" s="4"/>
      <c r="O214" s="4"/>
      <c r="P214" s="4"/>
    </row>
    <row r="215" spans="1:16">
      <c r="A215" s="4"/>
      <c r="B215" s="4"/>
      <c r="C215" s="4"/>
      <c r="D215" s="4"/>
      <c r="E215" s="4"/>
      <c r="F215" s="4"/>
      <c r="G215" s="4"/>
      <c r="H215" s="4"/>
      <c r="I215" s="4"/>
      <c r="J215" s="4"/>
      <c r="K215" s="4"/>
      <c r="L215" s="4"/>
      <c r="M215" s="4"/>
      <c r="N215" s="4"/>
      <c r="O215" s="4"/>
      <c r="P215" s="4"/>
    </row>
    <row r="216" spans="1:16">
      <c r="A216" s="4"/>
      <c r="B216" s="4"/>
      <c r="C216" s="4"/>
      <c r="D216" s="4"/>
      <c r="E216" s="4"/>
      <c r="F216" s="4"/>
      <c r="G216" s="4"/>
      <c r="H216" s="4"/>
      <c r="I216" s="4"/>
      <c r="J216" s="4"/>
      <c r="K216" s="4"/>
      <c r="L216" s="4"/>
      <c r="M216" s="4"/>
      <c r="N216" s="4"/>
      <c r="O216" s="4"/>
      <c r="P216" s="4"/>
    </row>
    <row r="217" spans="1:16">
      <c r="A217" s="4"/>
      <c r="B217" s="4"/>
      <c r="C217" s="4"/>
      <c r="D217" s="4"/>
      <c r="E217" s="4"/>
      <c r="F217" s="4"/>
      <c r="G217" s="4"/>
      <c r="H217" s="4"/>
      <c r="I217" s="4"/>
      <c r="J217" s="4"/>
      <c r="K217" s="4"/>
      <c r="L217" s="4"/>
      <c r="M217" s="4"/>
      <c r="N217" s="4"/>
      <c r="O217" s="4"/>
      <c r="P217" s="4"/>
    </row>
    <row r="218" spans="1:16">
      <c r="A218" s="4"/>
      <c r="B218" s="4"/>
      <c r="C218" s="4"/>
      <c r="D218" s="4"/>
      <c r="E218" s="4"/>
      <c r="F218" s="4"/>
      <c r="G218" s="4"/>
      <c r="H218" s="4"/>
      <c r="I218" s="4"/>
      <c r="J218" s="4"/>
      <c r="K218" s="4"/>
      <c r="L218" s="4"/>
      <c r="M218" s="4"/>
      <c r="N218" s="4"/>
      <c r="O218" s="4"/>
      <c r="P218" s="4"/>
    </row>
    <row r="219" spans="1:16">
      <c r="A219" s="4"/>
      <c r="B219" s="4"/>
      <c r="C219" s="4"/>
      <c r="D219" s="4"/>
      <c r="E219" s="4"/>
      <c r="F219" s="4"/>
      <c r="G219" s="4"/>
      <c r="H219" s="4"/>
      <c r="I219" s="4"/>
      <c r="J219" s="4"/>
      <c r="K219" s="4"/>
      <c r="L219" s="4"/>
      <c r="M219" s="4"/>
      <c r="N219" s="4"/>
      <c r="O219" s="4"/>
      <c r="P219" s="4"/>
    </row>
    <row r="220" spans="1:16">
      <c r="A220" s="4"/>
      <c r="B220" s="4"/>
      <c r="C220" s="4"/>
      <c r="D220" s="4"/>
      <c r="E220" s="4"/>
      <c r="F220" s="4"/>
      <c r="G220" s="4"/>
      <c r="H220" s="4"/>
      <c r="I220" s="4"/>
      <c r="J220" s="4"/>
      <c r="K220" s="4"/>
      <c r="L220" s="4"/>
      <c r="M220" s="4"/>
      <c r="N220" s="4"/>
      <c r="O220" s="4"/>
      <c r="P220" s="4"/>
    </row>
  </sheetData>
  <autoFilter ref="A1:U112">
    <filterColumn colId="8">
      <filters>
        <filter val="All sectors"/>
      </filters>
    </filterColumn>
    <filterColumn colId="17">
      <filters>
        <filter val="D"/>
      </filters>
    </filterColumn>
  </autoFilter>
  <phoneticPr fontId="3" type="noConversion"/>
  <hyperlinks>
    <hyperlink ref="B88" r:id="rId1"/>
    <hyperlink ref="B89" r:id="rId2"/>
    <hyperlink ref="B39" r:id="rId3"/>
    <hyperlink ref="B40" r:id="rId4"/>
    <hyperlink ref="B41" r:id="rId5"/>
    <hyperlink ref="B90" r:id="rId6"/>
    <hyperlink ref="B91" r:id="rId7"/>
    <hyperlink ref="B2" r:id="rId8"/>
    <hyperlink ref="B3" r:id="rId9"/>
    <hyperlink ref="B23" r:id="rId10"/>
    <hyperlink ref="B42" r:id="rId11"/>
    <hyperlink ref="B43" r:id="rId12"/>
    <hyperlink ref="B92" r:id="rId13"/>
    <hyperlink ref="B44" r:id="rId14"/>
    <hyperlink ref="B4" r:id="rId15"/>
    <hyperlink ref="B5" r:id="rId16"/>
    <hyperlink ref="B6" r:id="rId17"/>
    <hyperlink ref="B7" r:id="rId18"/>
    <hyperlink ref="B8" r:id="rId19"/>
    <hyperlink ref="B9" r:id="rId20"/>
    <hyperlink ref="B45" r:id="rId21"/>
    <hyperlink ref="B46" r:id="rId22"/>
    <hyperlink ref="B10" r:id="rId23"/>
    <hyperlink ref="B47" r:id="rId24"/>
    <hyperlink ref="B93" r:id="rId25"/>
    <hyperlink ref="B48" r:id="rId26"/>
    <hyperlink ref="B49" r:id="rId27" location="page=9 "/>
    <hyperlink ref="B11" r:id="rId28"/>
    <hyperlink ref="B50" r:id="rId29"/>
    <hyperlink ref="B12" r:id="rId30"/>
    <hyperlink ref="B13" r:id="rId31"/>
    <hyperlink ref="B51" r:id="rId32"/>
    <hyperlink ref="B52" r:id="rId33"/>
    <hyperlink ref="B53" r:id="rId34"/>
    <hyperlink ref="B54" r:id="rId35"/>
    <hyperlink ref="B55" r:id="rId36"/>
    <hyperlink ref="B24" r:id="rId37"/>
    <hyperlink ref="B56" r:id="rId38"/>
    <hyperlink ref="B57" r:id="rId39"/>
    <hyperlink ref="B25" r:id="rId40"/>
    <hyperlink ref="B94" r:id="rId41"/>
    <hyperlink ref="B58" r:id="rId42"/>
    <hyperlink ref="B59" r:id="rId43"/>
    <hyperlink ref="B60" r:id="rId44"/>
    <hyperlink ref="B96" r:id="rId45"/>
    <hyperlink ref="B61" r:id="rId46"/>
    <hyperlink ref="B62" r:id="rId47"/>
    <hyperlink ref="B63" r:id="rId48"/>
    <hyperlink ref="B64" r:id="rId49"/>
    <hyperlink ref="B109" r:id="rId50"/>
    <hyperlink ref="B108" r:id="rId51"/>
    <hyperlink ref="B65" r:id="rId52"/>
    <hyperlink ref="B26" r:id="rId53"/>
    <hyperlink ref="B66" r:id="rId54"/>
    <hyperlink ref="B97" r:id="rId55"/>
    <hyperlink ref="B67" r:id="rId56"/>
    <hyperlink ref="B68" r:id="rId57"/>
    <hyperlink ref="B98" r:id="rId58"/>
    <hyperlink ref="B99" r:id="rId59"/>
    <hyperlink ref="B27" r:id="rId60"/>
    <hyperlink ref="B100" r:id="rId61"/>
    <hyperlink ref="B69" r:id="rId62"/>
    <hyperlink ref="B101" r:id="rId63"/>
    <hyperlink ref="B102" r:id="rId64"/>
    <hyperlink ref="B103" r:id="rId65"/>
    <hyperlink ref="B104" r:id="rId66"/>
    <hyperlink ref="B105" r:id="rId67"/>
    <hyperlink ref="B110" r:id="rId68"/>
    <hyperlink ref="B111" r:id="rId69"/>
    <hyperlink ref="B70" r:id="rId70"/>
    <hyperlink ref="B106" r:id="rId71"/>
    <hyperlink ref="B112" r:id="rId72"/>
    <hyperlink ref="B71" r:id="rId73"/>
    <hyperlink ref="B72" r:id="rId74"/>
    <hyperlink ref="B73" r:id="rId75"/>
    <hyperlink ref="B28" r:id="rId76"/>
    <hyperlink ref="B74" r:id="rId77"/>
    <hyperlink ref="B75" r:id="rId78"/>
    <hyperlink ref="B29" r:id="rId79"/>
    <hyperlink ref="B30" r:id="rId80"/>
    <hyperlink ref="B14" r:id="rId81"/>
    <hyperlink ref="B16" r:id="rId82"/>
    <hyperlink ref="B76" r:id="rId83"/>
    <hyperlink ref="B31" r:id="rId84"/>
    <hyperlink ref="B17" r:id="rId85"/>
    <hyperlink ref="B18" r:id="rId86"/>
    <hyperlink ref="B32" r:id="rId87"/>
    <hyperlink ref="B34" r:id="rId88"/>
    <hyperlink ref="B78" r:id="rId89"/>
    <hyperlink ref="B79" r:id="rId90"/>
    <hyperlink ref="B20" r:id="rId91"/>
    <hyperlink ref="B21" r:id="rId92"/>
    <hyperlink ref="B80" r:id="rId93"/>
    <hyperlink ref="B81" r:id="rId94"/>
    <hyperlink ref="B22" r:id="rId95"/>
    <hyperlink ref="B82" r:id="rId96"/>
    <hyperlink ref="B83" r:id="rId97"/>
    <hyperlink ref="B95" r:id="rId98"/>
    <hyperlink ref="B35" r:id="rId99"/>
    <hyperlink ref="B36" r:id="rId100"/>
    <hyperlink ref="B84" r:id="rId101"/>
    <hyperlink ref="B37" r:id="rId102"/>
    <hyperlink ref="B107" r:id="rId103"/>
    <hyperlink ref="B85" r:id="rId104"/>
    <hyperlink ref="B38" r:id="rId105"/>
    <hyperlink ref="B86" r:id="rId106"/>
    <hyperlink ref="B87" r:id="rId107"/>
  </hyperlinks>
  <pageMargins left="0.7" right="0.7" top="0.75" bottom="0.75" header="0.3" footer="0.3"/>
  <pageSetup paperSize="9" orientation="portrait" horizontalDpi="360" verticalDpi="360" r:id="rId108"/>
  <legacyDrawing r:id="rId10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4"/>
  <sheetViews>
    <sheetView workbookViewId="0">
      <selection activeCell="B22" sqref="B22"/>
    </sheetView>
  </sheetViews>
  <sheetFormatPr defaultRowHeight="14.25"/>
  <cols>
    <col min="1" max="1" width="13.1328125" bestFit="1" customWidth="1"/>
    <col min="2" max="2" width="26.265625" bestFit="1" customWidth="1"/>
  </cols>
  <sheetData>
    <row r="3" spans="1:11">
      <c r="A3" s="1" t="s">
        <v>629</v>
      </c>
      <c r="B3" t="s">
        <v>631</v>
      </c>
    </row>
    <row r="4" spans="1:11">
      <c r="A4" s="2">
        <v>2012</v>
      </c>
      <c r="B4" s="17">
        <v>2</v>
      </c>
      <c r="J4" s="2"/>
      <c r="K4" s="17"/>
    </row>
    <row r="5" spans="1:11">
      <c r="A5" s="2">
        <v>2013</v>
      </c>
      <c r="B5" s="17">
        <v>1</v>
      </c>
      <c r="J5" s="2"/>
      <c r="K5" s="17"/>
    </row>
    <row r="6" spans="1:11">
      <c r="A6" s="2">
        <v>2015</v>
      </c>
      <c r="B6" s="17">
        <v>2</v>
      </c>
      <c r="J6" s="2"/>
      <c r="K6" s="17"/>
    </row>
    <row r="7" spans="1:11">
      <c r="A7" s="2">
        <v>2016</v>
      </c>
      <c r="B7" s="17">
        <v>2</v>
      </c>
      <c r="J7" s="2"/>
      <c r="K7" s="17"/>
    </row>
    <row r="8" spans="1:11">
      <c r="A8" s="2">
        <v>2017</v>
      </c>
      <c r="B8" s="17">
        <v>7</v>
      </c>
      <c r="J8" s="2"/>
      <c r="K8" s="17"/>
    </row>
    <row r="9" spans="1:11">
      <c r="A9" s="2">
        <v>2018</v>
      </c>
      <c r="B9" s="17">
        <v>3</v>
      </c>
      <c r="J9" s="2"/>
      <c r="K9" s="17"/>
    </row>
    <row r="10" spans="1:11">
      <c r="A10" s="2">
        <v>2019</v>
      </c>
      <c r="B10" s="17">
        <v>6</v>
      </c>
      <c r="J10" s="2"/>
      <c r="K10" s="17"/>
    </row>
    <row r="11" spans="1:11">
      <c r="A11" s="2">
        <v>2020</v>
      </c>
      <c r="B11" s="17">
        <v>12</v>
      </c>
      <c r="J11" s="2"/>
      <c r="K11" s="17"/>
    </row>
    <row r="12" spans="1:11">
      <c r="A12" s="2">
        <v>2021</v>
      </c>
      <c r="B12" s="17">
        <v>17</v>
      </c>
      <c r="J12" s="2"/>
      <c r="K12" s="17"/>
    </row>
    <row r="13" spans="1:11">
      <c r="A13" s="2">
        <v>2022</v>
      </c>
      <c r="B13" s="17">
        <v>5</v>
      </c>
      <c r="J13" s="2"/>
      <c r="K13" s="17"/>
    </row>
    <row r="14" spans="1:11">
      <c r="A14" s="2" t="s">
        <v>630</v>
      </c>
      <c r="B14" s="17">
        <v>57</v>
      </c>
      <c r="J14" s="2"/>
      <c r="K14" s="17"/>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topLeftCell="A7" workbookViewId="0">
      <selection activeCell="N23" sqref="N23"/>
    </sheetView>
  </sheetViews>
  <sheetFormatPr defaultRowHeight="14.25"/>
  <cols>
    <col min="1" max="1" width="13.1328125" bestFit="1" customWidth="1"/>
    <col min="2" max="2" width="29.265625" bestFit="1" customWidth="1"/>
  </cols>
  <sheetData>
    <row r="3" spans="1:2">
      <c r="A3" s="1" t="s">
        <v>629</v>
      </c>
      <c r="B3" t="s">
        <v>663</v>
      </c>
    </row>
    <row r="4" spans="1:2">
      <c r="A4" s="2" t="s">
        <v>47</v>
      </c>
      <c r="B4" s="17">
        <v>23</v>
      </c>
    </row>
    <row r="5" spans="1:2">
      <c r="A5" s="2" t="s">
        <v>69</v>
      </c>
      <c r="B5" s="17">
        <v>14</v>
      </c>
    </row>
    <row r="6" spans="1:2">
      <c r="A6" s="2" t="s">
        <v>440</v>
      </c>
      <c r="B6" s="17">
        <v>3</v>
      </c>
    </row>
    <row r="7" spans="1:2">
      <c r="A7" s="2" t="s">
        <v>32</v>
      </c>
      <c r="B7" s="17">
        <v>17</v>
      </c>
    </row>
    <row r="8" spans="1:2">
      <c r="A8" s="2" t="s">
        <v>630</v>
      </c>
      <c r="B8" s="17">
        <v>57</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7B024536F3A1499F48F9DDE615740C" ma:contentTypeVersion="4" ma:contentTypeDescription="Create a new document." ma:contentTypeScope="" ma:versionID="5482fd3c3f75d509f67229ed16258eae">
  <xsd:schema xmlns:xsd="http://www.w3.org/2001/XMLSchema" xmlns:xs="http://www.w3.org/2001/XMLSchema" xmlns:p="http://schemas.microsoft.com/office/2006/metadata/properties" xmlns:ns2="d769f36d-71bc-411e-8ff2-c37006768926" targetNamespace="http://schemas.microsoft.com/office/2006/metadata/properties" ma:root="true" ma:fieldsID="409ed88646fd646ace195662780ff15b" ns2:_="">
    <xsd:import namespace="d769f36d-71bc-411e-8ff2-c370067689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9f36d-71bc-411e-8ff2-c37006768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EDC0B-9063-4A34-B45E-F4C10BE0B216}">
  <ds:schemaRefs>
    <ds:schemaRef ds:uri="http://purl.org/dc/terms/"/>
    <ds:schemaRef ds:uri="http://schemas.openxmlformats.org/package/2006/metadata/core-properties"/>
    <ds:schemaRef ds:uri="http://purl.org/dc/dcmitype/"/>
    <ds:schemaRef ds:uri="http://schemas.microsoft.com/office/infopath/2007/PartnerControls"/>
    <ds:schemaRef ds:uri="d769f36d-71bc-411e-8ff2-c37006768926"/>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C252DDCA-E107-410C-869C-958F3A935D85}">
  <ds:schemaRefs>
    <ds:schemaRef ds:uri="http://schemas.microsoft.com/sharepoint/v3/contenttype/forms"/>
  </ds:schemaRefs>
</ds:datastoreItem>
</file>

<file path=customXml/itemProps3.xml><?xml version="1.0" encoding="utf-8"?>
<ds:datastoreItem xmlns:ds="http://schemas.openxmlformats.org/officeDocument/2006/customXml" ds:itemID="{88ECC1CE-CE44-4CDB-9CB1-4D95EDAEF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9f36d-71bc-411e-8ff2-c37006768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Literature Overview Update</vt:lpstr>
      <vt:lpstr>Initial Literature Overview</vt:lpstr>
      <vt:lpstr>Updated Sources by Year</vt:lpstr>
      <vt:lpstr>Updated Sources by Geography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Pritchard</dc:creator>
  <cp:keywords/>
  <dc:description/>
  <cp:lastModifiedBy>BERGSENG Anne-Marte</cp:lastModifiedBy>
  <cp:revision/>
  <dcterms:created xsi:type="dcterms:W3CDTF">2021-12-13T11:56:06Z</dcterms:created>
  <dcterms:modified xsi:type="dcterms:W3CDTF">2022-05-02T10:22:51Z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0x010100A77B024536F3A1499F48F9DDE615740C</vt:lpwstr>
  </property>
</Properties>
</file>